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2"/>
  </bookViews>
  <sheets>
    <sheet name="Provider information" sheetId="1" r:id="rId1"/>
    <sheet name=" Outline of Provision " sheetId="2" r:id="rId2"/>
    <sheet name="Delivery" sheetId="3" r:id="rId3"/>
  </sheets>
  <definedNames/>
  <calcPr fullCalcOnLoad="1"/>
</workbook>
</file>

<file path=xl/sharedStrings.xml><?xml version="1.0" encoding="utf-8"?>
<sst xmlns="http://schemas.openxmlformats.org/spreadsheetml/2006/main" count="196" uniqueCount="157">
  <si>
    <t xml:space="preserve">Grant Application </t>
  </si>
  <si>
    <t>Please sign and date in rows 56 and 57</t>
  </si>
  <si>
    <t>IMPORTANT: PLEASE SEE CHECKLIST AT THE BOTTOM OF THIS SHEET</t>
  </si>
  <si>
    <t>Organisation details</t>
  </si>
  <si>
    <t>Answers</t>
  </si>
  <si>
    <t>Organisation Name</t>
  </si>
  <si>
    <t>Registered address (including postcode):</t>
  </si>
  <si>
    <t>Correspondence address for this bid (if different from registered address):</t>
  </si>
  <si>
    <t>UKPRN No:</t>
  </si>
  <si>
    <t>Contact name (Lead person):</t>
  </si>
  <si>
    <t xml:space="preserve">Position in organisation: </t>
  </si>
  <si>
    <t xml:space="preserve">Tel No: </t>
  </si>
  <si>
    <t>Fax No:</t>
  </si>
  <si>
    <t xml:space="preserve">Mob No: </t>
  </si>
  <si>
    <t>E-Mail:</t>
  </si>
  <si>
    <t xml:space="preserve">Do you know of anything that might bar your organisation from tendering or make your organisation an unsuitable applicant to be considered?  Please click on the link below for information on Regulation 57  before responding.
http://www.legislation.gov.uk/uksi/2015/102/regulation/57/made
 </t>
  </si>
  <si>
    <t xml:space="preserve">Will insurance levels listed below  be in place before a contract is signed?    </t>
  </si>
  <si>
    <t>*Employers Liability being not less than £10 million</t>
  </si>
  <si>
    <t>*Public Liability being not less than £5 million</t>
  </si>
  <si>
    <t>*Professional Indemnity being not less than £5 million (only applicable when advice is given)</t>
  </si>
  <si>
    <t>*Does your group/organisation have a signed and dated constitution or set of rules?</t>
  </si>
  <si>
    <t xml:space="preserve">*Does your organisation intend to deliver all provision by themselves? </t>
  </si>
  <si>
    <t>Does your organisation act as lead partner and deliver with other organisations?  If you answer Yes, please write partner details below</t>
  </si>
  <si>
    <t>Details of partner organisation if applicable:</t>
  </si>
  <si>
    <t>Does your group/organisation have the following policies in place?</t>
  </si>
  <si>
    <t xml:space="preserve">*Health and Safety </t>
  </si>
  <si>
    <t xml:space="preserve">*Safeguarding/vulnerable adults </t>
  </si>
  <si>
    <t>*Prevent Duty</t>
  </si>
  <si>
    <t xml:space="preserve">*Equality &amp; Diversity </t>
  </si>
  <si>
    <t xml:space="preserve">*Data protection (should include GDPR) </t>
  </si>
  <si>
    <t xml:space="preserve">*Complaints/comments/feedback </t>
  </si>
  <si>
    <t>OFSTED or other inspections</t>
  </si>
  <si>
    <r>
      <t xml:space="preserve">Are you subject to OFSTED or other inspections? </t>
    </r>
    <r>
      <rPr>
        <b/>
        <sz val="11"/>
        <color indexed="8"/>
        <rFont val="Calibri"/>
        <family val="2"/>
      </rPr>
      <t xml:space="preserve">If Yes, please  enclose most recent report* with this application </t>
    </r>
  </si>
  <si>
    <t>Accounts – Audit</t>
  </si>
  <si>
    <t xml:space="preserve">* A copy of your latest signed accounts needs to be enclosed with this application </t>
  </si>
  <si>
    <t>*All  documents marked with asterix need to be supplied with application</t>
  </si>
  <si>
    <t>Declaration</t>
  </si>
  <si>
    <t>I am authorised to make this application on behalf of the above group/organisation</t>
  </si>
  <si>
    <t>I confirm that the funding applied for will be used solely for the purposes stated.</t>
  </si>
  <si>
    <t>I understand that I may be required to return any part of this funding if I fail to achieve any of the stated outcomes.</t>
  </si>
  <si>
    <t>I agree to provide evidence of expenditure for support costs</t>
  </si>
  <si>
    <t>I agree to provide an end of project evaluation report.</t>
  </si>
  <si>
    <t>Applicant name:</t>
  </si>
  <si>
    <t>Date of application:</t>
  </si>
  <si>
    <t>CHECKLIST</t>
  </si>
  <si>
    <r>
      <t xml:space="preserve">Please enclose the following with your application. </t>
    </r>
    <r>
      <rPr>
        <b/>
        <sz val="11"/>
        <color indexed="8"/>
        <rFont val="Arial"/>
        <family val="2"/>
      </rPr>
      <t>Your application will be returned if we do not receive all of the documents below.</t>
    </r>
  </si>
  <si>
    <r>
      <t>ÿ</t>
    </r>
    <r>
      <rPr>
        <sz val="11"/>
        <color indexed="8"/>
        <rFont val="Times New Roman"/>
        <family val="1"/>
      </rPr>
      <t xml:space="preserve">      </t>
    </r>
    <r>
      <rPr>
        <sz val="11"/>
        <color indexed="8"/>
        <rFont val="Arial"/>
        <family val="2"/>
      </rPr>
      <t xml:space="preserve">Safeguarding Children and Vulnerable Adults policy </t>
    </r>
  </si>
  <si>
    <r>
      <t>ÿ</t>
    </r>
    <r>
      <rPr>
        <sz val="11"/>
        <color indexed="8"/>
        <rFont val="Times New Roman"/>
        <family val="1"/>
      </rPr>
      <t xml:space="preserve">      </t>
    </r>
    <r>
      <rPr>
        <sz val="11"/>
        <color indexed="8"/>
        <rFont val="Arial"/>
        <family val="2"/>
      </rPr>
      <t>Prevent Duty policy</t>
    </r>
  </si>
  <si>
    <r>
      <t>ÿ</t>
    </r>
    <r>
      <rPr>
        <sz val="11"/>
        <color indexed="8"/>
        <rFont val="Times New Roman"/>
        <family val="1"/>
      </rPr>
      <t xml:space="preserve">      </t>
    </r>
    <r>
      <rPr>
        <sz val="11"/>
        <color indexed="8"/>
        <rFont val="Arial"/>
        <family val="2"/>
      </rPr>
      <t>Constitution or set of rules</t>
    </r>
  </si>
  <si>
    <r>
      <t>ÿ</t>
    </r>
    <r>
      <rPr>
        <sz val="11"/>
        <color indexed="8"/>
        <rFont val="Times New Roman"/>
        <family val="1"/>
      </rPr>
      <t xml:space="preserve">      </t>
    </r>
    <r>
      <rPr>
        <sz val="11"/>
        <color indexed="8"/>
        <rFont val="Arial"/>
        <family val="2"/>
      </rPr>
      <t>Copy of Public Liability and Employers Liability insurance certificates</t>
    </r>
  </si>
  <si>
    <r>
      <t>ÿ</t>
    </r>
    <r>
      <rPr>
        <sz val="11"/>
        <color indexed="8"/>
        <rFont val="Times New Roman"/>
        <family val="1"/>
      </rPr>
      <t xml:space="preserve">      </t>
    </r>
    <r>
      <rPr>
        <sz val="11"/>
        <color indexed="8"/>
        <rFont val="Arial"/>
        <family val="2"/>
      </rPr>
      <t>Equal Opportunities policy</t>
    </r>
  </si>
  <si>
    <r>
      <t>ÿ</t>
    </r>
    <r>
      <rPr>
        <sz val="11"/>
        <color indexed="8"/>
        <rFont val="Times New Roman"/>
        <family val="1"/>
      </rPr>
      <t xml:space="preserve">      </t>
    </r>
    <r>
      <rPr>
        <sz val="11"/>
        <color indexed="8"/>
        <rFont val="Arial"/>
        <family val="2"/>
      </rPr>
      <t>Health and Safety policy</t>
    </r>
  </si>
  <si>
    <r>
      <t>ÿ</t>
    </r>
    <r>
      <rPr>
        <sz val="11"/>
        <color indexed="8"/>
        <rFont val="Times New Roman"/>
        <family val="1"/>
      </rPr>
      <t xml:space="preserve">      </t>
    </r>
    <r>
      <rPr>
        <sz val="11"/>
        <color indexed="8"/>
        <rFont val="Arial"/>
        <family val="2"/>
      </rPr>
      <t>Data Protection policy</t>
    </r>
  </si>
  <si>
    <r>
      <t>ÿ</t>
    </r>
    <r>
      <rPr>
        <sz val="11"/>
        <color indexed="8"/>
        <rFont val="Times New Roman"/>
        <family val="1"/>
      </rPr>
      <t xml:space="preserve">      </t>
    </r>
    <r>
      <rPr>
        <sz val="11"/>
        <color indexed="8"/>
        <rFont val="Arial"/>
        <family val="2"/>
      </rPr>
      <t>Complaints policy</t>
    </r>
  </si>
  <si>
    <r>
      <t>ÿ</t>
    </r>
    <r>
      <rPr>
        <sz val="11"/>
        <color indexed="8"/>
        <rFont val="Times New Roman"/>
        <family val="1"/>
      </rPr>
      <t xml:space="preserve">      </t>
    </r>
    <r>
      <rPr>
        <sz val="11"/>
        <color indexed="8"/>
        <rFont val="Arial"/>
        <family val="2"/>
      </rPr>
      <t>Most recent OFSTED/Quality inspection report</t>
    </r>
  </si>
  <si>
    <r>
      <t>ÿ</t>
    </r>
    <r>
      <rPr>
        <sz val="11"/>
        <color indexed="8"/>
        <rFont val="Times New Roman"/>
        <family val="1"/>
      </rPr>
      <t xml:space="preserve">      </t>
    </r>
    <r>
      <rPr>
        <sz val="11"/>
        <color indexed="8"/>
        <rFont val="Arial"/>
        <family val="2"/>
      </rPr>
      <t>A copy of your latest signed accounts. Organisations that have been established for less than 12 months need to supply evidence to support their financial standing including a cash flow forecast and management accounts showing their current position.</t>
    </r>
  </si>
  <si>
    <t>IMPORTANT: Please read the scoring criteria at the bottom of this sheet before answering the questions below</t>
  </si>
  <si>
    <t>Scoring. Section to be completed by shortlisting panel member</t>
  </si>
  <si>
    <t>Max Score</t>
  </si>
  <si>
    <t>Weighting (%)</t>
  </si>
  <si>
    <t xml:space="preserve">
Comments</t>
  </si>
  <si>
    <t>Score 0-5</t>
  </si>
  <si>
    <t>Weighted score</t>
  </si>
  <si>
    <t>Question 1</t>
  </si>
  <si>
    <t>Please describe the provision you are bidding for. What, when and where do you plan to deliver courses/activities?  Please include how your organisation’s objectives and ethos fits with community learning priorities, including core objectives, services, activities and partnership work. (Maximum 300 words, points value 20)</t>
  </si>
  <si>
    <t>Q1 Scoring</t>
  </si>
  <si>
    <t>Answer</t>
  </si>
  <si>
    <t>Question 2</t>
  </si>
  <si>
    <r>
      <t>Please describe how you have identified the need for the provision and what the outcomes are. Please describe how you work with local partners to avoid dupplication</t>
    </r>
    <r>
      <rPr>
        <b/>
        <sz val="12"/>
        <color indexed="10"/>
        <rFont val="Calibri"/>
        <family val="2"/>
      </rPr>
      <t>.</t>
    </r>
    <r>
      <rPr>
        <sz val="12"/>
        <color indexed="8"/>
        <rFont val="Calibri"/>
        <family val="2"/>
      </rPr>
      <t xml:space="preserve"> Please indicate how potential learners and target groups are involved in decision making. NB Applications will be not approved without clear evidence of community need and service user involvement in shaping and delivering services. (Points value 15)</t>
    </r>
  </si>
  <si>
    <t>Q2 Scoring</t>
  </si>
  <si>
    <t>Question 3</t>
  </si>
  <si>
    <t>Please indicate the learner groups you are proposing to reach (e.g. unemployed adults in priority neighbourhoods, disabled adults, men, BME communities) with this provision and your rationale for this.Please outline previous success in reaching target groups. Please outline how you will work in partntership with other local providers. (Points value 10)</t>
  </si>
  <si>
    <t>Q3 Scoring</t>
  </si>
  <si>
    <t>Question 4</t>
  </si>
  <si>
    <t>How will you manage and monitor the quality of provision, including high quality course and session planning, good use of initial assessment, differentiated learning, embedding of ICT, employability? How will you use self-assessment and feedback to improve service delivery?  (Points value 15)</t>
  </si>
  <si>
    <t>Q4 Scoring</t>
  </si>
  <si>
    <t>Question 5</t>
  </si>
  <si>
    <t xml:space="preserve"> How do you ensure tutors embed equalities, safeguarding, Prevent, FBV, health &amp; safety, digital inclusion and online safety, and employability (where appropriate) throughout the curriculum? How do you monitor this? (Points value 10)</t>
  </si>
  <si>
    <t>Q5 Scoring</t>
  </si>
  <si>
    <t>Question 6</t>
  </si>
  <si>
    <t>How will you monitor and measure the delivery outcomes? Please outline how you propose to monitor the achievement of this grant against agreed timelines. Outcomes include learner numbers, guided learning hours, learner retention, achievement and progression. Please outline previous success in achieving outcomes.  We will consider your outcomes for learners on your delivery spreadsheet and your previous performance where relevant. (Points value 15)</t>
  </si>
  <si>
    <t>Q6 Scoring</t>
  </si>
  <si>
    <t>Question 7</t>
  </si>
  <si>
    <t>How will you help learners progress? Please indicate how you work with relevant agencies/organisations such as employers, voluntary sector providers, careers services, Job Centre Plus, colleges to help and signpost learners progress to further learning and work. What impact has this had on your learners? We will consider your planned outcomes for learners in terms of progression to paid or voluntary work or further learning on your delivery spreadsheet and your previous performance where relevant. (Points value 15)</t>
  </si>
  <si>
    <t>Q7 Scoring</t>
  </si>
  <si>
    <t>Question 8</t>
  </si>
  <si>
    <t>How do you intend to support learners with digital skills and access where delivery has to switch online? What support would you require from us?</t>
  </si>
  <si>
    <t>Q8 No scoring</t>
  </si>
  <si>
    <t>Question 9</t>
  </si>
  <si>
    <t>Are you in receipt of other WECA/ESFA funding? If Yes, please include details</t>
  </si>
  <si>
    <t>Q9 No scoring</t>
  </si>
  <si>
    <t>Total</t>
  </si>
  <si>
    <t>Your grant application will be scored on your answers to questions 1 to 7 as per the weighting shown for each question. Please see below scoring matrix used.</t>
  </si>
  <si>
    <t xml:space="preserve">Scoring Matrix </t>
  </si>
  <si>
    <t>Scores of 1 or below in any question will result in an automatic fail and the application will be rejected.</t>
  </si>
  <si>
    <t>Assessment</t>
  </si>
  <si>
    <r>
      <rPr>
        <b/>
        <sz val="11"/>
        <color indexed="8"/>
        <rFont val="Calibri"/>
        <family val="2"/>
      </rPr>
      <t>Unacceptable:</t>
    </r>
    <r>
      <rPr>
        <sz val="11"/>
        <color theme="1"/>
        <rFont val="Calibri"/>
        <family val="2"/>
      </rPr>
      <t xml:space="preserve"> Does not respond to the question or outcomes sought.</t>
    </r>
  </si>
  <si>
    <r>
      <rPr>
        <b/>
        <sz val="11"/>
        <color indexed="8"/>
        <rFont val="Calibri"/>
        <family val="2"/>
      </rPr>
      <t>Serious reservations:</t>
    </r>
    <r>
      <rPr>
        <sz val="11"/>
        <color theme="1"/>
        <rFont val="Calibri"/>
        <family val="2"/>
      </rPr>
      <t xml:space="preserve"> Major reservations based on the proposal given of the applicants relevant ability, understanding, experience, skills, resource, commitment and/or quality measures required to contribute toward the community learning outcomes, with little or no evidence to support the proposal.</t>
    </r>
  </si>
  <si>
    <r>
      <rPr>
        <b/>
        <sz val="11"/>
        <color indexed="8"/>
        <rFont val="Calibri"/>
        <family val="2"/>
      </rPr>
      <t>Minor reservations:</t>
    </r>
    <r>
      <rPr>
        <sz val="11"/>
        <color theme="1"/>
        <rFont val="Calibri"/>
        <family val="2"/>
      </rPr>
      <t xml:space="preserve"> Some minor reservations of the applicant’s relevant ability, understanding, experience, skills, resource, commitment and/or quality measures required to contribute toward the community learning outcomes, with little or no evidence to support the proposal.</t>
    </r>
  </si>
  <si>
    <r>
      <rPr>
        <b/>
        <sz val="11"/>
        <color indexed="8"/>
        <rFont val="Calibri"/>
        <family val="2"/>
      </rPr>
      <t>Satisfactory:</t>
    </r>
    <r>
      <rPr>
        <sz val="11"/>
        <color theme="1"/>
        <rFont val="Calibri"/>
        <family val="2"/>
      </rPr>
      <t xml:space="preserve"> Satisfactory demonstration by the applicant of the relevant ability, understanding, experience, skills, resource, commitment and/or quality measures required to contribute toward the community learning outcomes, with evidence to support the proposal.</t>
    </r>
  </si>
  <si>
    <r>
      <rPr>
        <b/>
        <sz val="11"/>
        <color indexed="8"/>
        <rFont val="Calibri"/>
        <family val="2"/>
      </rPr>
      <t>Good:</t>
    </r>
    <r>
      <rPr>
        <sz val="11"/>
        <color theme="1"/>
        <rFont val="Calibri"/>
        <family val="2"/>
      </rPr>
      <t xml:space="preserve"> Above satisfactory demonstration by the applicant of the relevant ability, understanding, experience, skills, resource, commitment and/or quality measures required to contribute toward the community learning outcomes, with factors identified that will offer potential added value, with evidence to support the proposal.</t>
    </r>
  </si>
  <si>
    <r>
      <rPr>
        <b/>
        <sz val="11"/>
        <color indexed="8"/>
        <rFont val="Calibri"/>
        <family val="2"/>
      </rPr>
      <t>Excellent:</t>
    </r>
    <r>
      <rPr>
        <sz val="11"/>
        <color theme="1"/>
        <rFont val="Calibri"/>
        <family val="2"/>
      </rPr>
      <t xml:space="preserve"> Exceptional demonstration by the applicant of the relevant ability, understanding, experience, skills, resource, commitment and/or quality measures required to contribute toward the community learning outcomes, where the proposal identifies factors that will offer potential added value, with evidence to support the proposal.</t>
    </r>
  </si>
  <si>
    <t>Delivery Term</t>
  </si>
  <si>
    <t>Delivery Area</t>
  </si>
  <si>
    <t>Course name</t>
  </si>
  <si>
    <t>Curriculum area</t>
  </si>
  <si>
    <t>Delivery mode</t>
  </si>
  <si>
    <t>Tutor</t>
  </si>
  <si>
    <t>Delivery date</t>
  </si>
  <si>
    <t>Enrol- ments per course</t>
  </si>
  <si>
    <t>Course length</t>
  </si>
  <si>
    <t>GLH</t>
  </si>
  <si>
    <t>Delivery Costs</t>
  </si>
  <si>
    <t>Support Costs</t>
  </si>
  <si>
    <t>Support to be provided</t>
  </si>
  <si>
    <t>Total cost</t>
  </si>
  <si>
    <t>Value of in kind contribution community learning</t>
  </si>
  <si>
    <t>Type of in kind contribution</t>
  </si>
  <si>
    <t>Unit cost</t>
  </si>
  <si>
    <t>% below L2</t>
  </si>
  <si>
    <t xml:space="preserve">No below L2 </t>
  </si>
  <si>
    <t>% unemployed &amp; looking for work</t>
  </si>
  <si>
    <t>No of unemployed &amp; looking for work</t>
  </si>
  <si>
    <t xml:space="preserve">% new learners </t>
  </si>
  <si>
    <t>No of new learners</t>
  </si>
  <si>
    <t>% of men</t>
  </si>
  <si>
    <t>No of men</t>
  </si>
  <si>
    <t>% of learners achieving one progression outcome</t>
  </si>
  <si>
    <t>No of learners achieving one progression outcome</t>
  </si>
  <si>
    <t>Please go to appropriate row</t>
  </si>
  <si>
    <t>Please select area from drop down box</t>
  </si>
  <si>
    <t>See Appendix 1 of guidance document for definitions and examples. Please select from drop down box</t>
  </si>
  <si>
    <t>Please indicate the most suitable delivery method for each course. I.e. some courses can only be delivered face to face, some could be delivered online and some could switch easily so would be agile. Please select from drop down box</t>
  </si>
  <si>
    <t xml:space="preserve"> </t>
  </si>
  <si>
    <t xml:space="preserve">Please specify start date.       Term 1 01/08/21 to 31/12/21      Term 2 01/01/22 to 31/03/22     Term 3 01/04/22 to 31/07/22   </t>
  </si>
  <si>
    <t>Hrs per course</t>
  </si>
  <si>
    <t>Formula / cell protected</t>
  </si>
  <si>
    <t>Formula / cell protected, ie £9 per GLH</t>
  </si>
  <si>
    <t>e.g., creche, learning support</t>
  </si>
  <si>
    <t>Formula / cell protected, maximum of £15,000</t>
  </si>
  <si>
    <t>e.g. other funding, in kind contributions, volunteers</t>
  </si>
  <si>
    <t>learner engagement, support and advice, management and admin</t>
  </si>
  <si>
    <t>insert %, (numbers will be calculated)</t>
  </si>
  <si>
    <t>minimum 40%</t>
  </si>
  <si>
    <t>minimum 85%</t>
  </si>
  <si>
    <t>Term 1 (Aug to Dec)</t>
  </si>
  <si>
    <t>Start date (DD/MM/YY)</t>
  </si>
  <si>
    <t>Course 1</t>
  </si>
  <si>
    <t>Course 2</t>
  </si>
  <si>
    <t>Course 3</t>
  </si>
  <si>
    <t>Course 4</t>
  </si>
  <si>
    <t>Course 5</t>
  </si>
  <si>
    <t>Course 6</t>
  </si>
  <si>
    <t>Course 7</t>
  </si>
  <si>
    <t>Course 8</t>
  </si>
  <si>
    <t>Term 2 (Jan - March)</t>
  </si>
  <si>
    <t>Term 3 (April-July)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</si>
</sst>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quot;£&quot;#,##0"/>
    <numFmt numFmtId="167" formatCode="&quot;£&quot;#,##0.00"/>
  </numFmts>
  <fonts count="69">
    <font>
      <sz val="11"/>
      <color theme="1"/>
      <name val="Calibri"/>
      <family val="2"/>
    </font>
    <font>
      <sz val="11"/>
      <color indexed="8"/>
      <name val="Calibri"/>
      <family val="2"/>
    </font>
    <font>
      <sz val="11"/>
      <color indexed="20"/>
      <name val="Calibri"/>
      <family val="2"/>
    </font>
    <font>
      <sz val="11"/>
      <color indexed="60"/>
      <name val="Calibri"/>
      <family val="2"/>
    </font>
    <font>
      <b/>
      <sz val="11"/>
      <color indexed="8"/>
      <name val="Calibri"/>
      <family val="2"/>
    </font>
    <font>
      <sz val="10"/>
      <name val="Arial"/>
      <family val="2"/>
    </font>
    <font>
      <b/>
      <sz val="11"/>
      <name val="Calibri"/>
      <family val="2"/>
    </font>
    <font>
      <b/>
      <sz val="12"/>
      <color indexed="8"/>
      <name val="Calibri"/>
      <family val="2"/>
    </font>
    <font>
      <b/>
      <sz val="14"/>
      <color indexed="8"/>
      <name val="Calibri"/>
      <family val="2"/>
    </font>
    <font>
      <b/>
      <sz val="18"/>
      <color indexed="8"/>
      <name val="Calibri"/>
      <family val="2"/>
    </font>
    <font>
      <u val="single"/>
      <sz val="11"/>
      <color indexed="12"/>
      <name val="Calibri"/>
      <family val="2"/>
    </font>
    <font>
      <b/>
      <sz val="9"/>
      <name val="Arial"/>
      <family val="2"/>
    </font>
    <font>
      <sz val="11"/>
      <name val="Calibri"/>
      <family val="2"/>
    </font>
    <font>
      <b/>
      <sz val="11"/>
      <color indexed="8"/>
      <name val="Arial"/>
      <family val="2"/>
    </font>
    <font>
      <sz val="11"/>
      <color indexed="8"/>
      <name val="Arial"/>
      <family val="2"/>
    </font>
    <font>
      <sz val="11"/>
      <color indexed="8"/>
      <name val="Symbol"/>
      <family val="1"/>
    </font>
    <font>
      <sz val="11"/>
      <color indexed="8"/>
      <name val="Times New Roman"/>
      <family val="1"/>
    </font>
    <font>
      <b/>
      <sz val="10"/>
      <color indexed="8"/>
      <name val="Arial"/>
      <family val="2"/>
    </font>
    <font>
      <b/>
      <sz val="10"/>
      <name val="Arial"/>
      <family val="2"/>
    </font>
    <font>
      <sz val="8"/>
      <color indexed="8"/>
      <name val="Arial"/>
      <family val="2"/>
    </font>
    <font>
      <sz val="8"/>
      <name val="Arial"/>
      <family val="2"/>
    </font>
    <font>
      <sz val="8"/>
      <color indexed="10"/>
      <name val="Arial"/>
      <family val="2"/>
    </font>
    <font>
      <sz val="8"/>
      <color indexed="48"/>
      <name val="Arial"/>
      <family val="2"/>
    </font>
    <font>
      <sz val="12"/>
      <color indexed="8"/>
      <name val="Calibri"/>
      <family val="2"/>
    </font>
    <font>
      <b/>
      <sz val="12"/>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8"/>
      <color theme="1"/>
      <name val="Calibri"/>
      <family val="2"/>
    </font>
    <font>
      <b/>
      <sz val="14"/>
      <color theme="1"/>
      <name val="Calibri"/>
      <family val="2"/>
    </font>
    <font>
      <b/>
      <sz val="12"/>
      <color theme="1"/>
      <name val="Calibri"/>
      <family val="2"/>
    </font>
    <font>
      <b/>
      <sz val="11"/>
      <color theme="1"/>
      <name val="Arial"/>
      <family val="2"/>
    </font>
    <font>
      <sz val="11"/>
      <color theme="1"/>
      <name val="Arial"/>
      <family val="2"/>
    </font>
    <font>
      <sz val="11"/>
      <color theme="1"/>
      <name val="Symbol"/>
      <family val="1"/>
    </font>
    <font>
      <b/>
      <sz val="10"/>
      <color theme="1"/>
      <name val="Arial"/>
      <family val="2"/>
    </font>
    <font>
      <sz val="8"/>
      <color theme="1"/>
      <name val="Arial"/>
      <family val="2"/>
    </font>
    <font>
      <sz val="8"/>
      <color rgb="FFFF0000"/>
      <name val="Arial"/>
      <family val="2"/>
    </font>
    <font>
      <sz val="8"/>
      <color rgb="FF3366FF"/>
      <name val="Arial"/>
      <family val="2"/>
    </font>
    <font>
      <sz val="12"/>
      <color theme="1"/>
      <name val="Calibri"/>
      <family val="2"/>
    </font>
    <font>
      <b/>
      <sz val="11"/>
      <color rgb="FF000000"/>
      <name val="Calibri"/>
      <family val="2"/>
    </font>
    <font>
      <sz val="11"/>
      <color rgb="FF0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99"/>
        <bgColor indexed="64"/>
      </patternFill>
    </fill>
    <fill>
      <patternFill patternType="solid">
        <fgColor rgb="FFFFFFD9"/>
        <bgColor indexed="64"/>
      </patternFill>
    </fill>
    <fill>
      <patternFill patternType="solid">
        <fgColor rgb="FF66FFFF"/>
        <bgColor indexed="64"/>
      </patternFill>
    </fill>
    <fill>
      <patternFill patternType="solid">
        <fgColor rgb="FFAFFFFF"/>
        <bgColor indexed="64"/>
      </patternFill>
    </fill>
    <fill>
      <patternFill patternType="solid">
        <fgColor rgb="FFDDD9C4"/>
        <bgColor indexed="64"/>
      </patternFill>
    </fill>
    <fill>
      <patternFill patternType="solid">
        <fgColor rgb="FFEDEBDF"/>
        <bgColor indexed="64"/>
      </patternFill>
    </fill>
    <fill>
      <patternFill patternType="solid">
        <fgColor rgb="FFFFFFFF"/>
        <bgColor indexed="64"/>
      </patternFill>
    </fill>
    <fill>
      <patternFill patternType="solid">
        <fgColor theme="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border>
    <border>
      <left style="thick"/>
      <right/>
      <top style="thin"/>
      <bottom style="thin"/>
    </border>
    <border>
      <left/>
      <right/>
      <top style="thick"/>
      <bottom style="thick"/>
    </border>
    <border>
      <left/>
      <right style="thin"/>
      <top style="thick"/>
      <bottom style="thick"/>
    </border>
    <border>
      <left style="thin"/>
      <right/>
      <top style="thick"/>
      <bottom style="thick"/>
    </border>
    <border>
      <left/>
      <right style="thick"/>
      <top style="thick"/>
      <bottom style="thick"/>
    </border>
    <border>
      <left style="thick"/>
      <right style="thick"/>
      <top style="thin"/>
      <bottom style="thin"/>
    </border>
    <border>
      <left/>
      <right style="thin"/>
      <top/>
      <bottom style="thin"/>
    </border>
    <border>
      <left style="thin"/>
      <right style="thin"/>
      <top/>
      <bottom style="thin"/>
    </border>
    <border>
      <left/>
      <right style="thin"/>
      <top style="thin"/>
      <bottom style="thin"/>
    </border>
    <border>
      <left/>
      <right style="thin"/>
      <top style="thin"/>
      <bottom/>
    </border>
    <border>
      <left style="thick"/>
      <right style="thick"/>
      <top style="thin"/>
      <bottom style="thick"/>
    </border>
    <border>
      <left style="medium"/>
      <right style="medium"/>
      <top/>
      <bottom style="medium"/>
    </border>
    <border>
      <left style="medium"/>
      <right style="thin"/>
      <top style="thin"/>
      <bottom/>
    </border>
    <border>
      <left style="thin"/>
      <right style="thin">
        <color theme="0" tint="-0.1499900072813034"/>
      </right>
      <top style="thin">
        <color theme="0" tint="-0.1499900072813034"/>
      </top>
      <bottom style="thin">
        <color theme="0" tint="-0.1499900072813034"/>
      </bottom>
    </border>
    <border>
      <left/>
      <right style="thin">
        <color theme="0" tint="-0.1499900072813034"/>
      </right>
      <top/>
      <bottom style="thin">
        <color theme="0" tint="-0.1499900072813034"/>
      </bottom>
    </border>
    <border>
      <left/>
      <right/>
      <top style="thin"/>
      <bottom style="thin">
        <color theme="0" tint="-0.1499900072813034"/>
      </bottom>
    </border>
    <border>
      <left style="thick"/>
      <right/>
      <top style="thick"/>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6">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Alignment="1">
      <alignment vertical="top"/>
    </xf>
    <xf numFmtId="0" fontId="54" fillId="0" borderId="0" xfId="0" applyFont="1" applyAlignment="1">
      <alignment wrapText="1"/>
    </xf>
    <xf numFmtId="0" fontId="54" fillId="0" borderId="0" xfId="0" applyFont="1" applyAlignment="1">
      <alignment/>
    </xf>
    <xf numFmtId="0" fontId="54" fillId="0" borderId="10" xfId="0" applyFont="1" applyBorder="1" applyAlignment="1">
      <alignment/>
    </xf>
    <xf numFmtId="0" fontId="54" fillId="0" borderId="11" xfId="0" applyFont="1" applyBorder="1" applyAlignment="1">
      <alignment/>
    </xf>
    <xf numFmtId="0" fontId="6" fillId="31" borderId="12" xfId="56" applyFont="1" applyBorder="1" applyAlignment="1">
      <alignment/>
    </xf>
    <xf numFmtId="0" fontId="6" fillId="31" borderId="13" xfId="56" applyFont="1" applyBorder="1" applyAlignment="1">
      <alignment/>
    </xf>
    <xf numFmtId="0" fontId="0" fillId="0" borderId="10" xfId="0" applyBorder="1" applyAlignment="1">
      <alignment/>
    </xf>
    <xf numFmtId="0" fontId="0" fillId="4" borderId="13" xfId="17" applyBorder="1" applyAlignment="1">
      <alignment/>
    </xf>
    <xf numFmtId="0" fontId="0" fillId="4" borderId="14" xfId="17" applyBorder="1" applyAlignment="1">
      <alignment/>
    </xf>
    <xf numFmtId="0" fontId="0" fillId="4" borderId="15" xfId="17" applyBorder="1" applyAlignment="1">
      <alignment/>
    </xf>
    <xf numFmtId="0" fontId="54" fillId="4" borderId="12" xfId="17" applyFont="1" applyBorder="1" applyAlignment="1">
      <alignment/>
    </xf>
    <xf numFmtId="0" fontId="54" fillId="0" borderId="0" xfId="0" applyFont="1" applyAlignment="1">
      <alignment horizontal="center"/>
    </xf>
    <xf numFmtId="0" fontId="0" fillId="6" borderId="10" xfId="19" applyBorder="1" applyAlignment="1">
      <alignment/>
    </xf>
    <xf numFmtId="0" fontId="54" fillId="6" borderId="10" xfId="19" applyFont="1" applyBorder="1" applyAlignment="1">
      <alignment/>
    </xf>
    <xf numFmtId="0" fontId="0" fillId="33" borderId="0" xfId="17" applyFill="1" applyBorder="1" applyAlignment="1">
      <alignment/>
    </xf>
    <xf numFmtId="0" fontId="56" fillId="0" borderId="0" xfId="0" applyFont="1" applyAlignment="1">
      <alignment horizontal="center"/>
    </xf>
    <xf numFmtId="0" fontId="54" fillId="11" borderId="13" xfId="0" applyFont="1" applyFill="1" applyBorder="1" applyAlignment="1">
      <alignment/>
    </xf>
    <xf numFmtId="0" fontId="0" fillId="0" borderId="15" xfId="0" applyBorder="1" applyAlignment="1">
      <alignment/>
    </xf>
    <xf numFmtId="0" fontId="0" fillId="0" borderId="0" xfId="0" applyAlignment="1">
      <alignment/>
    </xf>
    <xf numFmtId="0" fontId="0" fillId="0" borderId="0" xfId="0" applyAlignment="1">
      <alignment wrapText="1"/>
    </xf>
    <xf numFmtId="0" fontId="54" fillId="0" borderId="13" xfId="0" applyFont="1" applyBorder="1" applyAlignment="1">
      <alignment vertical="top"/>
    </xf>
    <xf numFmtId="0" fontId="57" fillId="0" borderId="0" xfId="0" applyFont="1" applyAlignment="1">
      <alignment/>
    </xf>
    <xf numFmtId="0" fontId="0" fillId="0" borderId="15" xfId="0" applyBorder="1" applyAlignment="1">
      <alignment vertical="top"/>
    </xf>
    <xf numFmtId="0" fontId="54" fillId="0" borderId="0" xfId="0" applyFont="1" applyAlignment="1">
      <alignment horizontal="center" wrapText="1"/>
    </xf>
    <xf numFmtId="0" fontId="58" fillId="11" borderId="0" xfId="0" applyFont="1" applyFill="1" applyAlignment="1">
      <alignment wrapText="1"/>
    </xf>
    <xf numFmtId="0" fontId="11" fillId="3" borderId="10" xfId="57" applyFont="1" applyFill="1" applyBorder="1" applyAlignment="1">
      <alignment horizontal="center" vertical="center" wrapText="1"/>
      <protection/>
    </xf>
    <xf numFmtId="0" fontId="11" fillId="4" borderId="10" xfId="57" applyFont="1" applyFill="1" applyBorder="1" applyAlignment="1">
      <alignment horizontal="center" vertical="center" wrapText="1"/>
      <protection/>
    </xf>
    <xf numFmtId="9" fontId="11" fillId="3" borderId="10" xfId="57" applyNumberFormat="1" applyFont="1" applyFill="1" applyBorder="1" applyAlignment="1">
      <alignment horizontal="center" vertical="center" wrapText="1"/>
      <protection/>
    </xf>
    <xf numFmtId="0" fontId="11" fillId="4" borderId="10" xfId="57" applyFont="1" applyFill="1" applyBorder="1" applyAlignment="1">
      <alignment vertical="center" textRotation="180" wrapText="1"/>
      <protection/>
    </xf>
    <xf numFmtId="0" fontId="0" fillId="10" borderId="10" xfId="0" applyFill="1" applyBorder="1" applyAlignment="1">
      <alignment/>
    </xf>
    <xf numFmtId="0" fontId="0" fillId="3" borderId="10" xfId="0" applyFill="1" applyBorder="1" applyAlignment="1">
      <alignment/>
    </xf>
    <xf numFmtId="0" fontId="11" fillId="3" borderId="10" xfId="57" applyNumberFormat="1" applyFont="1" applyFill="1" applyBorder="1" applyAlignment="1">
      <alignment horizontal="center" vertical="center" wrapText="1"/>
      <protection/>
    </xf>
    <xf numFmtId="0" fontId="12" fillId="3" borderId="10" xfId="39" applyFont="1" applyFill="1" applyBorder="1" applyAlignment="1">
      <alignment/>
    </xf>
    <xf numFmtId="0" fontId="0" fillId="34" borderId="0" xfId="0" applyFill="1" applyAlignment="1">
      <alignment/>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horizontal="left" vertical="center" wrapText="1"/>
    </xf>
    <xf numFmtId="0" fontId="0" fillId="0" borderId="16" xfId="0" applyFont="1" applyBorder="1" applyAlignment="1">
      <alignment vertical="top"/>
    </xf>
    <xf numFmtId="0" fontId="0" fillId="0" borderId="16" xfId="0" applyFont="1" applyBorder="1" applyAlignment="1">
      <alignment wrapText="1"/>
    </xf>
    <xf numFmtId="0" fontId="0" fillId="0" borderId="16" xfId="0" applyFont="1" applyBorder="1" applyAlignment="1">
      <alignment/>
    </xf>
    <xf numFmtId="0" fontId="0" fillId="0" borderId="16" xfId="0" applyFont="1" applyBorder="1" applyAlignment="1">
      <alignment/>
    </xf>
    <xf numFmtId="0" fontId="0" fillId="0" borderId="11" xfId="0" applyFont="1" applyBorder="1" applyAlignment="1">
      <alignment/>
    </xf>
    <xf numFmtId="0" fontId="0" fillId="0" borderId="10" xfId="0" applyFont="1" applyBorder="1" applyAlignment="1">
      <alignment/>
    </xf>
    <xf numFmtId="0" fontId="11" fillId="33" borderId="10" xfId="57" applyFont="1" applyFill="1" applyBorder="1" applyAlignment="1">
      <alignment horizontal="center" vertical="center" wrapText="1"/>
      <protection/>
    </xf>
    <xf numFmtId="9" fontId="11" fillId="33" borderId="10" xfId="57" applyNumberFormat="1" applyFont="1" applyFill="1" applyBorder="1" applyAlignment="1">
      <alignment horizontal="center" vertical="center" wrapText="1"/>
      <protection/>
    </xf>
    <xf numFmtId="0" fontId="0" fillId="33" borderId="10" xfId="0" applyFill="1" applyBorder="1" applyAlignment="1">
      <alignment/>
    </xf>
    <xf numFmtId="0" fontId="12" fillId="33" borderId="10" xfId="39" applyFont="1" applyFill="1" applyBorder="1" applyAlignment="1">
      <alignment/>
    </xf>
    <xf numFmtId="0" fontId="54" fillId="0" borderId="10" xfId="0" applyFont="1" applyBorder="1" applyAlignment="1">
      <alignment vertical="top"/>
    </xf>
    <xf numFmtId="0" fontId="62" fillId="35" borderId="10" xfId="0" applyFont="1" applyFill="1" applyBorder="1" applyAlignment="1">
      <alignment vertical="top" wrapText="1"/>
    </xf>
    <xf numFmtId="165" fontId="18" fillId="36" borderId="10" xfId="57" applyNumberFormat="1" applyFont="1" applyFill="1" applyBorder="1" applyAlignment="1">
      <alignment vertical="top" wrapText="1"/>
      <protection/>
    </xf>
    <xf numFmtId="0" fontId="18" fillId="36" borderId="10" xfId="57" applyFont="1" applyFill="1" applyBorder="1" applyAlignment="1">
      <alignment vertical="top" wrapText="1"/>
      <protection/>
    </xf>
    <xf numFmtId="1" fontId="18" fillId="36" borderId="10" xfId="57" applyNumberFormat="1" applyFont="1" applyFill="1" applyBorder="1" applyAlignment="1">
      <alignment vertical="top" wrapText="1"/>
      <protection/>
    </xf>
    <xf numFmtId="166" fontId="18" fillId="36" borderId="10" xfId="57" applyNumberFormat="1" applyFont="1" applyFill="1" applyBorder="1" applyAlignment="1">
      <alignment vertical="top" wrapText="1"/>
      <protection/>
    </xf>
    <xf numFmtId="167" fontId="18" fillId="36" borderId="10" xfId="57" applyNumberFormat="1" applyFont="1" applyFill="1" applyBorder="1" applyAlignment="1">
      <alignment vertical="top" wrapText="1"/>
      <protection/>
    </xf>
    <xf numFmtId="9" fontId="18" fillId="36" borderId="10" xfId="57" applyNumberFormat="1" applyFont="1" applyFill="1" applyBorder="1" applyAlignment="1">
      <alignment textRotation="90" wrapText="1" readingOrder="1"/>
      <protection/>
    </xf>
    <xf numFmtId="1" fontId="18" fillId="36" borderId="10" xfId="57" applyNumberFormat="1" applyFont="1" applyFill="1" applyBorder="1" applyAlignment="1">
      <alignment textRotation="90" wrapText="1"/>
      <protection/>
    </xf>
    <xf numFmtId="1" fontId="18" fillId="36" borderId="10" xfId="57" applyNumberFormat="1" applyFont="1" applyFill="1" applyBorder="1" applyAlignment="1" applyProtection="1">
      <alignment textRotation="90" wrapText="1"/>
      <protection locked="0"/>
    </xf>
    <xf numFmtId="9" fontId="18" fillId="36" borderId="10" xfId="57" applyNumberFormat="1" applyFont="1" applyFill="1" applyBorder="1" applyAlignment="1">
      <alignment textRotation="90" wrapText="1"/>
      <protection/>
    </xf>
    <xf numFmtId="0" fontId="63" fillId="35" borderId="17" xfId="0" applyFont="1" applyFill="1" applyBorder="1" applyAlignment="1">
      <alignment vertical="top" wrapText="1"/>
    </xf>
    <xf numFmtId="165" fontId="20" fillId="36" borderId="17" xfId="57" applyNumberFormat="1" applyFont="1" applyFill="1" applyBorder="1" applyAlignment="1">
      <alignment horizontal="left" vertical="top" wrapText="1"/>
      <protection/>
    </xf>
    <xf numFmtId="0" fontId="20" fillId="36" borderId="17" xfId="57" applyFont="1" applyFill="1" applyBorder="1" applyAlignment="1">
      <alignment horizontal="left" vertical="top" wrapText="1"/>
      <protection/>
    </xf>
    <xf numFmtId="0" fontId="20" fillId="37" borderId="17" xfId="57" applyFont="1" applyFill="1" applyBorder="1" applyAlignment="1">
      <alignment horizontal="left" vertical="top" wrapText="1"/>
      <protection/>
    </xf>
    <xf numFmtId="1" fontId="20" fillId="36" borderId="17" xfId="57" applyNumberFormat="1" applyFont="1" applyFill="1" applyBorder="1" applyAlignment="1">
      <alignment horizontal="left" vertical="top" wrapText="1"/>
      <protection/>
    </xf>
    <xf numFmtId="0" fontId="64" fillId="36" borderId="17" xfId="57" applyFont="1" applyFill="1" applyBorder="1" applyAlignment="1" applyProtection="1">
      <alignment horizontal="left" vertical="top" wrapText="1"/>
      <protection locked="0"/>
    </xf>
    <xf numFmtId="0" fontId="64" fillId="36" borderId="17" xfId="57" applyFont="1" applyFill="1" applyBorder="1" applyAlignment="1">
      <alignment horizontal="left" vertical="top" wrapText="1"/>
      <protection/>
    </xf>
    <xf numFmtId="166" fontId="65" fillId="36" borderId="17" xfId="57" applyNumberFormat="1" applyFont="1" applyFill="1" applyBorder="1" applyAlignment="1">
      <alignment horizontal="left" vertical="top" wrapText="1"/>
      <protection/>
    </xf>
    <xf numFmtId="166" fontId="20" fillId="36" borderId="17" xfId="57" applyNumberFormat="1" applyFont="1" applyFill="1" applyBorder="1" applyAlignment="1">
      <alignment horizontal="left" vertical="top" wrapText="1"/>
      <protection/>
    </xf>
    <xf numFmtId="9" fontId="20" fillId="36" borderId="17" xfId="57" applyNumberFormat="1" applyFont="1" applyFill="1" applyBorder="1" applyAlignment="1">
      <alignment horizontal="left" vertical="top" wrapText="1"/>
      <protection/>
    </xf>
    <xf numFmtId="0" fontId="20" fillId="36" borderId="17" xfId="57" applyFont="1" applyFill="1" applyBorder="1" applyAlignment="1" applyProtection="1">
      <alignment horizontal="left" vertical="top" wrapText="1"/>
      <protection locked="0"/>
    </xf>
    <xf numFmtId="0" fontId="54" fillId="38" borderId="18" xfId="0" applyFont="1" applyFill="1" applyBorder="1" applyAlignment="1" applyProtection="1">
      <alignment/>
      <protection locked="0"/>
    </xf>
    <xf numFmtId="0" fontId="0" fillId="38" borderId="19" xfId="0" applyFont="1" applyFill="1" applyBorder="1" applyAlignment="1" applyProtection="1">
      <alignment/>
      <protection locked="0"/>
    </xf>
    <xf numFmtId="0" fontId="0" fillId="38" borderId="19" xfId="0" applyFill="1" applyBorder="1" applyAlignment="1">
      <alignment/>
    </xf>
    <xf numFmtId="0" fontId="54" fillId="38" borderId="20" xfId="0" applyFont="1" applyFill="1" applyBorder="1" applyAlignment="1" applyProtection="1">
      <alignment/>
      <protection locked="0"/>
    </xf>
    <xf numFmtId="0" fontId="0" fillId="38" borderId="21" xfId="0" applyFont="1" applyFill="1" applyBorder="1" applyAlignment="1" applyProtection="1">
      <alignment/>
      <protection locked="0"/>
    </xf>
    <xf numFmtId="0" fontId="0" fillId="38" borderId="19" xfId="0" applyFont="1" applyFill="1" applyBorder="1" applyAlignment="1" applyProtection="1">
      <alignment/>
      <protection/>
    </xf>
    <xf numFmtId="166" fontId="0" fillId="38" borderId="19" xfId="0" applyNumberFormat="1" applyFont="1" applyFill="1" applyBorder="1" applyAlignment="1" applyProtection="1">
      <alignment/>
      <protection/>
    </xf>
    <xf numFmtId="166" fontId="0" fillId="38" borderId="19" xfId="0" applyNumberFormat="1" applyFont="1" applyFill="1" applyBorder="1" applyAlignment="1" applyProtection="1">
      <alignment/>
      <protection locked="0"/>
    </xf>
    <xf numFmtId="166" fontId="0" fillId="38" borderId="19" xfId="0" applyNumberFormat="1" applyFont="1" applyFill="1" applyBorder="1" applyAlignment="1" applyProtection="1">
      <alignment/>
      <protection hidden="1"/>
    </xf>
    <xf numFmtId="167" fontId="0" fillId="38" borderId="19" xfId="0" applyNumberFormat="1" applyFont="1" applyFill="1" applyBorder="1" applyAlignment="1" applyProtection="1">
      <alignment/>
      <protection/>
    </xf>
    <xf numFmtId="9" fontId="0" fillId="38" borderId="19" xfId="60" applyFont="1" applyFill="1" applyBorder="1" applyAlignment="1" applyProtection="1">
      <alignment/>
      <protection locked="0"/>
    </xf>
    <xf numFmtId="1" fontId="0" fillId="38" borderId="19" xfId="0" applyNumberFormat="1" applyFont="1" applyFill="1" applyBorder="1" applyAlignment="1">
      <alignment/>
    </xf>
    <xf numFmtId="1" fontId="0" fillId="38" borderId="20" xfId="0" applyNumberFormat="1" applyFont="1" applyFill="1" applyBorder="1" applyAlignment="1">
      <alignment/>
    </xf>
    <xf numFmtId="9" fontId="0" fillId="38" borderId="21" xfId="60" applyFont="1" applyFill="1" applyBorder="1" applyAlignment="1" applyProtection="1">
      <alignment/>
      <protection locked="0"/>
    </xf>
    <xf numFmtId="1" fontId="0" fillId="38" borderId="22" xfId="0" applyNumberFormat="1" applyFont="1" applyFill="1" applyBorder="1" applyAlignment="1">
      <alignment/>
    </xf>
    <xf numFmtId="0" fontId="0" fillId="38" borderId="23" xfId="0" applyFill="1" applyBorder="1" applyAlignment="1">
      <alignment/>
    </xf>
    <xf numFmtId="0" fontId="0" fillId="39" borderId="24" xfId="0" applyFont="1" applyFill="1" applyBorder="1" applyAlignment="1" applyProtection="1">
      <alignment/>
      <protection locked="0"/>
    </xf>
    <xf numFmtId="0" fontId="0" fillId="39" borderId="25" xfId="0" applyFont="1" applyFill="1" applyBorder="1" applyAlignment="1" applyProtection="1">
      <alignment/>
      <protection locked="0"/>
    </xf>
    <xf numFmtId="0" fontId="0" fillId="33" borderId="25" xfId="0" applyFont="1" applyFill="1" applyBorder="1" applyAlignment="1" applyProtection="1">
      <alignment/>
      <protection/>
    </xf>
    <xf numFmtId="166" fontId="0" fillId="33" borderId="25" xfId="0" applyNumberFormat="1" applyFont="1" applyFill="1" applyBorder="1" applyAlignment="1" applyProtection="1">
      <alignment/>
      <protection/>
    </xf>
    <xf numFmtId="166" fontId="0" fillId="39" borderId="25" xfId="0" applyNumberFormat="1" applyFont="1" applyFill="1" applyBorder="1" applyAlignment="1" applyProtection="1">
      <alignment/>
      <protection locked="0"/>
    </xf>
    <xf numFmtId="166" fontId="0" fillId="33" borderId="25" xfId="0" applyNumberFormat="1" applyFont="1" applyFill="1" applyBorder="1" applyAlignment="1" applyProtection="1">
      <alignment/>
      <protection hidden="1"/>
    </xf>
    <xf numFmtId="167" fontId="0" fillId="39" borderId="25" xfId="0" applyNumberFormat="1" applyFont="1" applyFill="1" applyBorder="1" applyAlignment="1" applyProtection="1">
      <alignment/>
      <protection locked="0"/>
    </xf>
    <xf numFmtId="167" fontId="0" fillId="33" borderId="25" xfId="0" applyNumberFormat="1" applyFont="1" applyFill="1" applyBorder="1" applyAlignment="1" applyProtection="1">
      <alignment/>
      <protection/>
    </xf>
    <xf numFmtId="9" fontId="0" fillId="39" borderId="25" xfId="60" applyFont="1" applyFill="1" applyBorder="1" applyAlignment="1" applyProtection="1">
      <alignment/>
      <protection locked="0"/>
    </xf>
    <xf numFmtId="1" fontId="0" fillId="33" borderId="25" xfId="0" applyNumberFormat="1" applyFont="1" applyFill="1" applyBorder="1" applyAlignment="1">
      <alignment/>
    </xf>
    <xf numFmtId="0" fontId="0" fillId="39" borderId="26" xfId="0" applyFont="1" applyFill="1" applyBorder="1" applyAlignment="1" applyProtection="1">
      <alignment/>
      <protection locked="0"/>
    </xf>
    <xf numFmtId="0" fontId="0" fillId="39" borderId="10" xfId="0" applyFont="1" applyFill="1" applyBorder="1" applyAlignment="1" applyProtection="1">
      <alignment/>
      <protection locked="0"/>
    </xf>
    <xf numFmtId="14" fontId="0" fillId="39" borderId="10" xfId="0" applyNumberFormat="1" applyFont="1" applyFill="1" applyBorder="1" applyAlignment="1" applyProtection="1">
      <alignment/>
      <protection locked="0"/>
    </xf>
    <xf numFmtId="0" fontId="0" fillId="33" borderId="10" xfId="0" applyFont="1" applyFill="1" applyBorder="1" applyAlignment="1" applyProtection="1">
      <alignment/>
      <protection/>
    </xf>
    <xf numFmtId="166" fontId="0" fillId="39" borderId="10" xfId="0" applyNumberFormat="1" applyFont="1" applyFill="1" applyBorder="1" applyAlignment="1" applyProtection="1">
      <alignment/>
      <protection locked="0"/>
    </xf>
    <xf numFmtId="166" fontId="0" fillId="33" borderId="10" xfId="0" applyNumberFormat="1" applyFont="1" applyFill="1" applyBorder="1" applyAlignment="1" applyProtection="1">
      <alignment/>
      <protection hidden="1"/>
    </xf>
    <xf numFmtId="167" fontId="0" fillId="39" borderId="10" xfId="0" applyNumberFormat="1" applyFont="1" applyFill="1" applyBorder="1" applyAlignment="1" applyProtection="1">
      <alignment/>
      <protection locked="0"/>
    </xf>
    <xf numFmtId="167" fontId="0" fillId="33" borderId="10" xfId="0" applyNumberFormat="1" applyFont="1" applyFill="1" applyBorder="1" applyAlignment="1" applyProtection="1">
      <alignment/>
      <protection/>
    </xf>
    <xf numFmtId="9" fontId="0" fillId="39" borderId="10" xfId="60" applyFont="1" applyFill="1" applyBorder="1" applyAlignment="1" applyProtection="1">
      <alignment/>
      <protection locked="0"/>
    </xf>
    <xf numFmtId="1" fontId="0" fillId="33" borderId="10" xfId="0" applyNumberFormat="1" applyFont="1" applyFill="1" applyBorder="1" applyAlignment="1">
      <alignment/>
    </xf>
    <xf numFmtId="0" fontId="0" fillId="39" borderId="27" xfId="0" applyFont="1" applyFill="1" applyBorder="1" applyAlignment="1" applyProtection="1">
      <alignment/>
      <protection locked="0"/>
    </xf>
    <xf numFmtId="0" fontId="0" fillId="39" borderId="17" xfId="0" applyFont="1" applyFill="1" applyBorder="1" applyAlignment="1" applyProtection="1">
      <alignment/>
      <protection locked="0"/>
    </xf>
    <xf numFmtId="0" fontId="0" fillId="33" borderId="17" xfId="0" applyFont="1" applyFill="1" applyBorder="1" applyAlignment="1" applyProtection="1">
      <alignment/>
      <protection/>
    </xf>
    <xf numFmtId="166" fontId="0" fillId="39" borderId="17" xfId="0" applyNumberFormat="1" applyFont="1" applyFill="1" applyBorder="1" applyAlignment="1" applyProtection="1">
      <alignment/>
      <protection locked="0"/>
    </xf>
    <xf numFmtId="166" fontId="0" fillId="33" borderId="17" xfId="0" applyNumberFormat="1" applyFont="1" applyFill="1" applyBorder="1" applyAlignment="1" applyProtection="1">
      <alignment/>
      <protection hidden="1"/>
    </xf>
    <xf numFmtId="167" fontId="0" fillId="39" borderId="17" xfId="0" applyNumberFormat="1" applyFont="1" applyFill="1" applyBorder="1" applyAlignment="1" applyProtection="1">
      <alignment/>
      <protection locked="0"/>
    </xf>
    <xf numFmtId="167" fontId="0" fillId="33" borderId="17" xfId="0" applyNumberFormat="1" applyFont="1" applyFill="1" applyBorder="1" applyAlignment="1" applyProtection="1">
      <alignment/>
      <protection/>
    </xf>
    <xf numFmtId="9" fontId="0" fillId="39" borderId="17" xfId="60" applyFont="1" applyFill="1" applyBorder="1" applyAlignment="1" applyProtection="1">
      <alignment/>
      <protection locked="0"/>
    </xf>
    <xf numFmtId="1" fontId="0" fillId="33" borderId="17" xfId="0" applyNumberFormat="1" applyFont="1" applyFill="1" applyBorder="1" applyAlignment="1">
      <alignment/>
    </xf>
    <xf numFmtId="0" fontId="54" fillId="40" borderId="18" xfId="0" applyFont="1" applyFill="1" applyBorder="1" applyAlignment="1" applyProtection="1">
      <alignment/>
      <protection locked="0"/>
    </xf>
    <xf numFmtId="0" fontId="0" fillId="40" borderId="19" xfId="0" applyFont="1" applyFill="1" applyBorder="1" applyAlignment="1" applyProtection="1">
      <alignment/>
      <protection locked="0"/>
    </xf>
    <xf numFmtId="0" fontId="0" fillId="40" borderId="19" xfId="0" applyFill="1" applyBorder="1" applyAlignment="1">
      <alignment/>
    </xf>
    <xf numFmtId="0" fontId="54" fillId="40" borderId="20" xfId="0" applyFont="1" applyFill="1" applyBorder="1" applyAlignment="1" applyProtection="1">
      <alignment/>
      <protection locked="0"/>
    </xf>
    <xf numFmtId="0" fontId="0" fillId="40" borderId="21" xfId="0" applyFont="1" applyFill="1" applyBorder="1" applyAlignment="1" applyProtection="1">
      <alignment/>
      <protection locked="0"/>
    </xf>
    <xf numFmtId="0" fontId="0" fillId="40" borderId="19" xfId="0" applyFont="1" applyFill="1" applyBorder="1" applyAlignment="1" applyProtection="1">
      <alignment/>
      <protection/>
    </xf>
    <xf numFmtId="166" fontId="0" fillId="40" borderId="19" xfId="0" applyNumberFormat="1" applyFont="1" applyFill="1" applyBorder="1" applyAlignment="1" applyProtection="1">
      <alignment/>
      <protection/>
    </xf>
    <xf numFmtId="166" fontId="0" fillId="40" borderId="19" xfId="0" applyNumberFormat="1" applyFont="1" applyFill="1" applyBorder="1" applyAlignment="1" applyProtection="1">
      <alignment/>
      <protection locked="0"/>
    </xf>
    <xf numFmtId="166" fontId="0" fillId="40" borderId="19" xfId="0" applyNumberFormat="1" applyFont="1" applyFill="1" applyBorder="1" applyAlignment="1" applyProtection="1">
      <alignment/>
      <protection hidden="1"/>
    </xf>
    <xf numFmtId="167" fontId="0" fillId="40" borderId="19" xfId="0" applyNumberFormat="1" applyFont="1" applyFill="1" applyBorder="1" applyAlignment="1" applyProtection="1">
      <alignment/>
      <protection/>
    </xf>
    <xf numFmtId="9" fontId="0" fillId="40" borderId="19" xfId="60" applyFont="1" applyFill="1" applyBorder="1" applyAlignment="1" applyProtection="1">
      <alignment/>
      <protection locked="0"/>
    </xf>
    <xf numFmtId="1" fontId="0" fillId="40" borderId="19" xfId="0" applyNumberFormat="1" applyFont="1" applyFill="1" applyBorder="1" applyAlignment="1">
      <alignment/>
    </xf>
    <xf numFmtId="1" fontId="0" fillId="40" borderId="22" xfId="0" applyNumberFormat="1" applyFont="1" applyFill="1" applyBorder="1" applyAlignment="1">
      <alignment/>
    </xf>
    <xf numFmtId="0" fontId="0" fillId="40" borderId="23" xfId="0" applyFill="1" applyBorder="1" applyAlignment="1">
      <alignment/>
    </xf>
    <xf numFmtId="0" fontId="0" fillId="41" borderId="24" xfId="0" applyFont="1" applyFill="1" applyBorder="1" applyAlignment="1" applyProtection="1">
      <alignment/>
      <protection locked="0"/>
    </xf>
    <xf numFmtId="0" fontId="0" fillId="41" borderId="25" xfId="0" applyFont="1" applyFill="1" applyBorder="1" applyAlignment="1" applyProtection="1">
      <alignment/>
      <protection locked="0"/>
    </xf>
    <xf numFmtId="14" fontId="0" fillId="41" borderId="25" xfId="0" applyNumberFormat="1" applyFont="1" applyFill="1" applyBorder="1" applyAlignment="1" applyProtection="1">
      <alignment/>
      <protection locked="0"/>
    </xf>
    <xf numFmtId="166" fontId="0" fillId="41" borderId="25" xfId="0" applyNumberFormat="1" applyFont="1" applyFill="1" applyBorder="1" applyAlignment="1" applyProtection="1">
      <alignment/>
      <protection locked="0"/>
    </xf>
    <xf numFmtId="167" fontId="0" fillId="41" borderId="25" xfId="0" applyNumberFormat="1" applyFont="1" applyFill="1" applyBorder="1" applyAlignment="1" applyProtection="1">
      <alignment/>
      <protection locked="0"/>
    </xf>
    <xf numFmtId="9" fontId="0" fillId="41" borderId="25" xfId="60" applyFont="1" applyFill="1" applyBorder="1" applyAlignment="1" applyProtection="1">
      <alignment/>
      <protection locked="0"/>
    </xf>
    <xf numFmtId="0" fontId="0" fillId="41" borderId="26" xfId="0" applyFont="1" applyFill="1" applyBorder="1" applyAlignment="1" applyProtection="1">
      <alignment/>
      <protection locked="0"/>
    </xf>
    <xf numFmtId="0" fontId="0" fillId="41" borderId="10" xfId="0" applyFont="1" applyFill="1" applyBorder="1" applyAlignment="1" applyProtection="1">
      <alignment/>
      <protection locked="0"/>
    </xf>
    <xf numFmtId="14" fontId="0" fillId="41" borderId="10" xfId="0" applyNumberFormat="1" applyFont="1" applyFill="1" applyBorder="1" applyAlignment="1" applyProtection="1">
      <alignment/>
      <protection locked="0"/>
    </xf>
    <xf numFmtId="166" fontId="0" fillId="41" borderId="10" xfId="0" applyNumberFormat="1" applyFont="1" applyFill="1" applyBorder="1" applyAlignment="1" applyProtection="1">
      <alignment/>
      <protection locked="0"/>
    </xf>
    <xf numFmtId="167" fontId="0" fillId="41" borderId="10" xfId="0" applyNumberFormat="1" applyFont="1" applyFill="1" applyBorder="1" applyAlignment="1" applyProtection="1">
      <alignment/>
      <protection locked="0"/>
    </xf>
    <xf numFmtId="9" fontId="0" fillId="41" borderId="10" xfId="60" applyFont="1" applyFill="1" applyBorder="1" applyAlignment="1" applyProtection="1">
      <alignment/>
      <protection locked="0"/>
    </xf>
    <xf numFmtId="0" fontId="0" fillId="40" borderId="28" xfId="0" applyFill="1" applyBorder="1" applyAlignment="1">
      <alignment/>
    </xf>
    <xf numFmtId="0" fontId="12" fillId="31" borderId="14" xfId="56" applyFont="1" applyBorder="1" applyAlignment="1">
      <alignment horizontal="left" wrapText="1"/>
    </xf>
    <xf numFmtId="0" fontId="12" fillId="31" borderId="14" xfId="56" applyFont="1" applyBorder="1" applyAlignment="1">
      <alignment horizontal="left"/>
    </xf>
    <xf numFmtId="0" fontId="12" fillId="31" borderId="15" xfId="56" applyFont="1" applyBorder="1" applyAlignment="1">
      <alignment horizontal="left"/>
    </xf>
    <xf numFmtId="0" fontId="54" fillId="0" borderId="29" xfId="0" applyFont="1" applyBorder="1" applyAlignment="1">
      <alignment/>
    </xf>
    <xf numFmtId="0" fontId="54" fillId="32" borderId="10" xfId="0" applyFont="1" applyFill="1" applyBorder="1" applyAlignment="1">
      <alignment/>
    </xf>
    <xf numFmtId="0" fontId="0" fillId="32" borderId="10" xfId="0" applyFill="1" applyBorder="1" applyAlignment="1">
      <alignment/>
    </xf>
    <xf numFmtId="0" fontId="0" fillId="0" borderId="10" xfId="0" applyBorder="1" applyAlignment="1">
      <alignment wrapText="1"/>
    </xf>
    <xf numFmtId="0" fontId="0" fillId="0" borderId="0" xfId="0" applyBorder="1" applyAlignment="1">
      <alignment/>
    </xf>
    <xf numFmtId="0" fontId="0" fillId="33" borderId="0" xfId="0" applyFill="1" applyBorder="1" applyAlignment="1">
      <alignment/>
    </xf>
    <xf numFmtId="0" fontId="0" fillId="0" borderId="30" xfId="0" applyFont="1" applyBorder="1" applyAlignment="1">
      <alignment wrapText="1"/>
    </xf>
    <xf numFmtId="0" fontId="54" fillId="0" borderId="10" xfId="0" applyFont="1" applyBorder="1" applyAlignment="1">
      <alignment wrapText="1"/>
    </xf>
    <xf numFmtId="0" fontId="66" fillId="0" borderId="12" xfId="0" applyFont="1" applyBorder="1" applyAlignment="1">
      <alignment vertical="top" wrapText="1"/>
    </xf>
    <xf numFmtId="0" fontId="66" fillId="0" borderId="15" xfId="0" applyFont="1" applyBorder="1" applyAlignment="1">
      <alignment/>
    </xf>
    <xf numFmtId="0" fontId="66" fillId="0" borderId="0" xfId="0" applyFont="1" applyAlignment="1">
      <alignment/>
    </xf>
    <xf numFmtId="0" fontId="66" fillId="0" borderId="15" xfId="0" applyFont="1" applyBorder="1" applyAlignment="1">
      <alignment vertical="top"/>
    </xf>
    <xf numFmtId="0" fontId="0" fillId="0" borderId="0" xfId="0" applyFont="1" applyBorder="1" applyAlignment="1">
      <alignment/>
    </xf>
    <xf numFmtId="0" fontId="0" fillId="33" borderId="0" xfId="19" applyFill="1" applyBorder="1" applyAlignment="1">
      <alignment/>
    </xf>
    <xf numFmtId="0" fontId="54" fillId="33" borderId="31" xfId="0" applyFont="1" applyFill="1" applyBorder="1" applyAlignment="1">
      <alignment/>
    </xf>
    <xf numFmtId="0" fontId="0" fillId="33" borderId="31" xfId="0" applyFill="1" applyBorder="1" applyAlignment="1">
      <alignment/>
    </xf>
    <xf numFmtId="0" fontId="0" fillId="0" borderId="32" xfId="0" applyBorder="1" applyAlignment="1">
      <alignment/>
    </xf>
    <xf numFmtId="0" fontId="54" fillId="38" borderId="10" xfId="0" applyFont="1" applyFill="1" applyBorder="1" applyAlignment="1">
      <alignment/>
    </xf>
    <xf numFmtId="0" fontId="0" fillId="38" borderId="10" xfId="19" applyFill="1" applyBorder="1" applyAlignment="1">
      <alignment/>
    </xf>
    <xf numFmtId="0" fontId="0" fillId="0" borderId="10" xfId="0" applyFont="1" applyBorder="1" applyAlignment="1">
      <alignment wrapText="1"/>
    </xf>
    <xf numFmtId="0" fontId="54" fillId="38" borderId="10" xfId="19" applyFont="1" applyFill="1" applyBorder="1" applyAlignment="1">
      <alignment/>
    </xf>
    <xf numFmtId="0" fontId="0" fillId="0" borderId="33" xfId="0" applyFont="1" applyBorder="1" applyAlignment="1">
      <alignment/>
    </xf>
    <xf numFmtId="0" fontId="0" fillId="33" borderId="33" xfId="19" applyFill="1" applyBorder="1" applyAlignment="1">
      <alignment/>
    </xf>
    <xf numFmtId="0" fontId="54" fillId="33" borderId="13" xfId="0" applyFont="1" applyFill="1" applyBorder="1" applyAlignment="1">
      <alignment vertical="top"/>
    </xf>
    <xf numFmtId="0" fontId="66" fillId="33" borderId="12" xfId="0" applyFont="1" applyFill="1" applyBorder="1" applyAlignment="1">
      <alignment vertical="top" wrapText="1"/>
    </xf>
    <xf numFmtId="0" fontId="54" fillId="33" borderId="11" xfId="0" applyFont="1" applyFill="1" applyBorder="1" applyAlignment="1">
      <alignment/>
    </xf>
    <xf numFmtId="0" fontId="0" fillId="33" borderId="15" xfId="0" applyFill="1" applyBorder="1" applyAlignment="1">
      <alignment/>
    </xf>
    <xf numFmtId="0" fontId="67" fillId="42" borderId="34" xfId="0" applyFont="1" applyFill="1" applyBorder="1" applyAlignment="1">
      <alignment/>
    </xf>
    <xf numFmtId="0" fontId="67" fillId="42" borderId="19" xfId="0" applyFont="1" applyFill="1" applyBorder="1" applyAlignment="1">
      <alignment/>
    </xf>
    <xf numFmtId="0" fontId="67" fillId="42" borderId="22" xfId="0" applyFont="1" applyFill="1" applyBorder="1" applyAlignment="1">
      <alignment/>
    </xf>
    <xf numFmtId="0" fontId="68" fillId="42" borderId="23" xfId="0" applyFont="1" applyFill="1" applyBorder="1" applyAlignment="1">
      <alignment/>
    </xf>
    <xf numFmtId="0" fontId="68" fillId="43" borderId="24" xfId="0" applyFont="1" applyFill="1" applyBorder="1" applyAlignment="1">
      <alignment/>
    </xf>
    <xf numFmtId="0" fontId="68" fillId="43" borderId="25" xfId="0" applyFont="1" applyFill="1" applyBorder="1" applyAlignment="1">
      <alignment/>
    </xf>
    <xf numFmtId="0" fontId="68" fillId="44" borderId="25" xfId="0" applyFont="1" applyFill="1" applyBorder="1" applyAlignment="1">
      <alignment/>
    </xf>
    <xf numFmtId="6" fontId="68" fillId="44" borderId="25" xfId="0" applyNumberFormat="1" applyFont="1" applyFill="1" applyBorder="1" applyAlignment="1">
      <alignment/>
    </xf>
    <xf numFmtId="0" fontId="68" fillId="43" borderId="10" xfId="0" applyFont="1" applyFill="1" applyBorder="1" applyAlignment="1">
      <alignment/>
    </xf>
    <xf numFmtId="0" fontId="68" fillId="43" borderId="17" xfId="0" applyFont="1" applyFill="1" applyBorder="1" applyAlignment="1">
      <alignment/>
    </xf>
    <xf numFmtId="0" fontId="0" fillId="45" borderId="25" xfId="0" applyFont="1"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1"/>
  <sheetViews>
    <sheetView zoomScalePageLayoutView="0" workbookViewId="0" topLeftCell="A19">
      <selection activeCell="A46" sqref="A46"/>
    </sheetView>
  </sheetViews>
  <sheetFormatPr defaultColWidth="9.140625" defaultRowHeight="15"/>
  <cols>
    <col min="1" max="1" width="80.140625" style="0" bestFit="1" customWidth="1"/>
    <col min="2" max="2" width="25.421875" style="0" customWidth="1"/>
    <col min="3" max="3" width="17.421875" style="2" customWidth="1"/>
    <col min="4" max="4" width="10.140625" style="0" bestFit="1" customWidth="1"/>
  </cols>
  <sheetData>
    <row r="1" spans="1:4" s="1" customFormat="1" ht="23.25">
      <c r="A1" s="19" t="s">
        <v>0</v>
      </c>
      <c r="B1" s="22"/>
      <c r="C1" s="23"/>
      <c r="D1" s="22"/>
    </row>
    <row r="2" spans="1:3" s="22" customFormat="1" ht="23.25">
      <c r="A2" s="19" t="s">
        <v>1</v>
      </c>
      <c r="C2" s="23"/>
    </row>
    <row r="3" spans="1:4" s="1" customFormat="1" ht="14.25">
      <c r="A3" s="15" t="s">
        <v>2</v>
      </c>
      <c r="B3" s="22"/>
      <c r="C3" s="23"/>
      <c r="D3" s="22"/>
    </row>
    <row r="4" spans="1:4" s="1" customFormat="1" ht="14.25">
      <c r="A4" s="15"/>
      <c r="B4" s="22"/>
      <c r="C4" s="23"/>
      <c r="D4" s="22"/>
    </row>
    <row r="5" spans="1:4" s="1" customFormat="1" ht="14.25" thickBot="1">
      <c r="A5" s="15"/>
      <c r="B5" s="22"/>
      <c r="C5" s="23"/>
      <c r="D5" s="22"/>
    </row>
    <row r="6" spans="1:4" s="1" customFormat="1" ht="14.25">
      <c r="A6" s="9" t="s">
        <v>3</v>
      </c>
      <c r="B6" s="8" t="s">
        <v>4</v>
      </c>
      <c r="C6" s="23"/>
      <c r="D6" s="22"/>
    </row>
    <row r="7" spans="1:4" ht="14.25">
      <c r="A7" s="41" t="s">
        <v>5</v>
      </c>
      <c r="B7" s="145"/>
      <c r="C7" s="23"/>
      <c r="D7" s="3"/>
    </row>
    <row r="8" spans="1:4" ht="14.25">
      <c r="A8" s="42" t="s">
        <v>6</v>
      </c>
      <c r="B8" s="146"/>
      <c r="C8" s="23"/>
      <c r="D8" s="22"/>
    </row>
    <row r="9" spans="1:4" ht="14.25">
      <c r="A9" s="43" t="s">
        <v>7</v>
      </c>
      <c r="B9" s="146"/>
      <c r="C9" s="23"/>
      <c r="D9" s="22"/>
    </row>
    <row r="10" spans="1:4" ht="14.25">
      <c r="A10" s="41" t="s">
        <v>8</v>
      </c>
      <c r="B10" s="146"/>
      <c r="C10" s="23"/>
      <c r="D10" s="22"/>
    </row>
    <row r="11" spans="1:4" ht="14.25">
      <c r="A11" s="44" t="s">
        <v>9</v>
      </c>
      <c r="B11" s="146"/>
      <c r="C11" s="23"/>
      <c r="D11" s="22"/>
    </row>
    <row r="12" spans="1:4" ht="14.25">
      <c r="A12" s="44" t="s">
        <v>10</v>
      </c>
      <c r="B12" s="146"/>
      <c r="C12" s="23"/>
      <c r="D12" s="22"/>
    </row>
    <row r="13" spans="1:4" ht="14.25">
      <c r="A13" s="44" t="s">
        <v>11</v>
      </c>
      <c r="B13" s="146"/>
      <c r="C13" s="23"/>
      <c r="D13" s="22"/>
    </row>
    <row r="14" spans="1:4" ht="14.25">
      <c r="A14" s="44" t="s">
        <v>12</v>
      </c>
      <c r="B14" s="146"/>
      <c r="C14" s="23"/>
      <c r="D14" s="22"/>
    </row>
    <row r="15" spans="1:4" ht="14.25">
      <c r="A15" s="44" t="s">
        <v>13</v>
      </c>
      <c r="B15" s="146"/>
      <c r="C15" s="23"/>
      <c r="D15" s="22"/>
    </row>
    <row r="16" spans="1:4" ht="14.25" thickBot="1">
      <c r="A16" s="45" t="s">
        <v>14</v>
      </c>
      <c r="B16" s="147"/>
      <c r="C16" s="23"/>
      <c r="D16" s="22"/>
    </row>
    <row r="18" spans="1:3" ht="14.25" thickBot="1">
      <c r="A18" s="22"/>
      <c r="B18" s="22"/>
      <c r="C18" s="23"/>
    </row>
    <row r="19" spans="1:3" ht="14.25">
      <c r="A19" s="11"/>
      <c r="B19" s="14" t="s">
        <v>4</v>
      </c>
      <c r="C19" s="23"/>
    </row>
    <row r="20" spans="1:3" ht="71.25">
      <c r="A20" s="42" t="s">
        <v>15</v>
      </c>
      <c r="B20" s="12"/>
      <c r="C20" s="23"/>
    </row>
    <row r="21" spans="1:3" ht="14.25">
      <c r="A21" s="44" t="s">
        <v>16</v>
      </c>
      <c r="B21" s="12"/>
      <c r="C21" s="23"/>
    </row>
    <row r="22" spans="1:3" ht="14.25">
      <c r="A22" s="44" t="s">
        <v>17</v>
      </c>
      <c r="B22" s="12"/>
      <c r="C22" s="23"/>
    </row>
    <row r="23" spans="1:3" ht="14.25">
      <c r="A23" s="44" t="s">
        <v>18</v>
      </c>
      <c r="B23" s="12"/>
      <c r="C23" s="23"/>
    </row>
    <row r="24" spans="1:3" ht="14.25">
      <c r="A24" s="44" t="s">
        <v>19</v>
      </c>
      <c r="B24" s="12"/>
      <c r="C24" s="23"/>
    </row>
    <row r="25" spans="1:3" ht="14.25">
      <c r="A25" s="44" t="s">
        <v>20</v>
      </c>
      <c r="B25" s="12"/>
      <c r="C25" s="23"/>
    </row>
    <row r="26" spans="1:3" ht="14.25">
      <c r="A26" s="44" t="s">
        <v>21</v>
      </c>
      <c r="B26" s="12"/>
      <c r="C26" s="23"/>
    </row>
    <row r="27" spans="1:3" ht="28.5" thickBot="1">
      <c r="A27" s="154" t="s">
        <v>22</v>
      </c>
      <c r="B27" s="13"/>
      <c r="C27" s="23"/>
    </row>
    <row r="28" spans="1:3" s="1" customFormat="1" ht="14.25">
      <c r="A28" s="155" t="s">
        <v>23</v>
      </c>
      <c r="B28" s="18"/>
      <c r="C28" s="23"/>
    </row>
    <row r="30" spans="1:3" ht="14.25">
      <c r="A30" s="17"/>
      <c r="B30" s="17" t="s">
        <v>4</v>
      </c>
      <c r="C30" s="23"/>
    </row>
    <row r="31" spans="1:3" ht="14.25">
      <c r="A31" s="46" t="s">
        <v>24</v>
      </c>
      <c r="B31" s="16"/>
      <c r="C31" s="23"/>
    </row>
    <row r="32" spans="1:3" ht="14.25">
      <c r="A32" s="46" t="s">
        <v>25</v>
      </c>
      <c r="B32" s="16"/>
      <c r="C32" s="23"/>
    </row>
    <row r="33" spans="1:11" ht="14.25">
      <c r="A33" s="46" t="s">
        <v>26</v>
      </c>
      <c r="B33" s="16"/>
      <c r="C33" s="23"/>
      <c r="D33" s="22"/>
      <c r="E33" s="22"/>
      <c r="F33" s="22"/>
      <c r="G33" s="22"/>
      <c r="H33" s="22"/>
      <c r="I33" s="22"/>
      <c r="J33" s="22"/>
      <c r="K33" s="22"/>
    </row>
    <row r="34" spans="1:11" ht="14.25">
      <c r="A34" s="46" t="s">
        <v>27</v>
      </c>
      <c r="B34" s="16"/>
      <c r="C34" s="23"/>
      <c r="D34" s="22"/>
      <c r="E34" s="22"/>
      <c r="F34" s="22"/>
      <c r="G34" s="22"/>
      <c r="H34" s="22"/>
      <c r="I34" s="22"/>
      <c r="J34" s="22"/>
      <c r="K34" s="22"/>
    </row>
    <row r="35" spans="1:11" ht="14.25">
      <c r="A35" s="46" t="s">
        <v>28</v>
      </c>
      <c r="B35" s="16"/>
      <c r="C35" s="23"/>
      <c r="D35" s="22"/>
      <c r="E35" s="22"/>
      <c r="F35" s="22"/>
      <c r="G35" s="22"/>
      <c r="H35" s="22"/>
      <c r="I35" s="22"/>
      <c r="J35" s="22"/>
      <c r="K35" s="22"/>
    </row>
    <row r="36" spans="1:11" ht="14.25">
      <c r="A36" s="46" t="s">
        <v>29</v>
      </c>
      <c r="B36" s="16"/>
      <c r="C36" s="23"/>
      <c r="D36" s="22"/>
      <c r="E36" s="22"/>
      <c r="F36" s="22"/>
      <c r="G36" s="22"/>
      <c r="H36" s="22"/>
      <c r="I36" s="22"/>
      <c r="J36" s="22"/>
      <c r="K36" s="22"/>
    </row>
    <row r="37" spans="1:11" ht="14.25">
      <c r="A37" s="46" t="s">
        <v>30</v>
      </c>
      <c r="B37" s="16"/>
      <c r="C37" s="23"/>
      <c r="D37" s="22"/>
      <c r="E37" s="22"/>
      <c r="F37" s="22"/>
      <c r="G37" s="22"/>
      <c r="H37" s="22"/>
      <c r="I37" s="22"/>
      <c r="J37" s="22"/>
      <c r="K37" s="22"/>
    </row>
    <row r="38" spans="1:3" s="22" customFormat="1" ht="14.25">
      <c r="A38" s="169"/>
      <c r="B38" s="170"/>
      <c r="C38" s="23"/>
    </row>
    <row r="39" spans="1:3" s="22" customFormat="1" ht="14.25">
      <c r="A39" s="160"/>
      <c r="B39" s="161"/>
      <c r="C39" s="23"/>
    </row>
    <row r="40" spans="1:3" s="22" customFormat="1" ht="14.25">
      <c r="A40" s="165" t="s">
        <v>31</v>
      </c>
      <c r="B40" s="168" t="s">
        <v>4</v>
      </c>
      <c r="C40" s="23"/>
    </row>
    <row r="41" spans="1:3" s="22" customFormat="1" ht="28.5">
      <c r="A41" s="167" t="s">
        <v>32</v>
      </c>
      <c r="B41" s="166"/>
      <c r="C41" s="23"/>
    </row>
    <row r="42" spans="1:11" ht="14.25" thickBot="1">
      <c r="A42" s="22"/>
      <c r="B42" s="164"/>
      <c r="C42" s="23"/>
      <c r="D42" s="22"/>
      <c r="E42" s="22"/>
      <c r="F42" s="22"/>
      <c r="G42" s="22"/>
      <c r="H42" s="22"/>
      <c r="I42" s="22"/>
      <c r="J42" s="22"/>
      <c r="K42" s="22"/>
    </row>
    <row r="43" spans="1:11" ht="14.25">
      <c r="A43" s="20" t="s">
        <v>33</v>
      </c>
      <c r="B43" s="162"/>
      <c r="C43" s="23"/>
      <c r="D43" s="22"/>
      <c r="E43" s="22"/>
      <c r="F43" s="22"/>
      <c r="G43" s="22"/>
      <c r="H43" s="22"/>
      <c r="I43" s="22"/>
      <c r="J43" s="22"/>
      <c r="K43" s="22"/>
    </row>
    <row r="44" spans="1:11" ht="14.25" thickBot="1">
      <c r="A44" s="7" t="s">
        <v>34</v>
      </c>
      <c r="B44" s="163"/>
      <c r="C44" s="23"/>
      <c r="D44" s="22"/>
      <c r="E44" s="22"/>
      <c r="F44" s="22"/>
      <c r="G44" s="22"/>
      <c r="H44" s="22"/>
      <c r="I44" s="22"/>
      <c r="J44" s="22"/>
      <c r="K44" s="22"/>
    </row>
    <row r="46" spans="1:11" ht="14.25">
      <c r="A46" s="22" t="s">
        <v>35</v>
      </c>
      <c r="B46" s="22"/>
      <c r="C46" s="23"/>
      <c r="D46" s="22"/>
      <c r="E46" s="22"/>
      <c r="F46" s="22"/>
      <c r="G46" s="22"/>
      <c r="H46" s="22"/>
      <c r="I46" s="22"/>
      <c r="J46" s="22"/>
      <c r="K46" s="22"/>
    </row>
    <row r="48" spans="1:11" ht="14.25">
      <c r="A48" s="149" t="s">
        <v>36</v>
      </c>
      <c r="B48" s="149" t="s">
        <v>4</v>
      </c>
      <c r="C48" s="23"/>
      <c r="D48" s="22"/>
      <c r="E48" s="22"/>
      <c r="F48" s="22"/>
      <c r="G48" s="22"/>
      <c r="H48" s="22"/>
      <c r="I48" s="22"/>
      <c r="J48" s="22"/>
      <c r="K48" s="22"/>
    </row>
    <row r="49" spans="1:3" ht="14.25">
      <c r="A49" s="10" t="s">
        <v>37</v>
      </c>
      <c r="B49" s="150"/>
      <c r="C49" s="23"/>
    </row>
    <row r="50" spans="1:3" ht="14.25">
      <c r="A50" s="10" t="s">
        <v>38</v>
      </c>
      <c r="B50" s="150"/>
      <c r="C50" s="23"/>
    </row>
    <row r="51" spans="1:3" ht="28.5">
      <c r="A51" s="151" t="s">
        <v>39</v>
      </c>
      <c r="B51" s="150"/>
      <c r="C51" s="23"/>
    </row>
    <row r="52" spans="1:3" ht="14.25">
      <c r="A52" s="10" t="s">
        <v>40</v>
      </c>
      <c r="B52" s="150"/>
      <c r="C52" s="23"/>
    </row>
    <row r="53" spans="1:3" ht="14.25">
      <c r="A53" s="10" t="s">
        <v>41</v>
      </c>
      <c r="B53" s="150"/>
      <c r="C53" s="23"/>
    </row>
    <row r="54" spans="1:3" s="22" customFormat="1" ht="14.25">
      <c r="A54" s="152"/>
      <c r="B54" s="153"/>
      <c r="C54" s="23"/>
    </row>
    <row r="55" spans="1:3" s="22" customFormat="1" ht="14.25">
      <c r="A55" s="152"/>
      <c r="B55" s="153"/>
      <c r="C55" s="23"/>
    </row>
    <row r="56" spans="1:3" ht="14.25">
      <c r="A56" s="6" t="s">
        <v>42</v>
      </c>
      <c r="B56" s="22"/>
      <c r="C56" s="23"/>
    </row>
    <row r="57" spans="1:3" ht="14.25" thickBot="1">
      <c r="A57" s="148" t="s">
        <v>43</v>
      </c>
      <c r="B57" s="22"/>
      <c r="C57" s="23"/>
    </row>
    <row r="59" spans="1:3" ht="14.25">
      <c r="A59" s="38" t="s">
        <v>44</v>
      </c>
      <c r="B59" s="22"/>
      <c r="C59" s="23"/>
    </row>
    <row r="60" spans="1:3" ht="27.75">
      <c r="A60" s="39" t="s">
        <v>45</v>
      </c>
      <c r="B60" s="22"/>
      <c r="C60" s="23"/>
    </row>
    <row r="61" spans="1:3" ht="14.25">
      <c r="A61" s="40"/>
      <c r="B61" s="22"/>
      <c r="C61" s="23"/>
    </row>
    <row r="62" spans="1:3" ht="14.25">
      <c r="A62" s="40" t="s">
        <v>46</v>
      </c>
      <c r="B62" s="22"/>
      <c r="C62" s="23"/>
    </row>
    <row r="63" spans="1:3" ht="14.25">
      <c r="A63" s="40" t="s">
        <v>47</v>
      </c>
      <c r="B63" s="22"/>
      <c r="C63" s="23"/>
    </row>
    <row r="64" spans="1:3" ht="14.25">
      <c r="A64" s="40" t="s">
        <v>48</v>
      </c>
      <c r="B64" s="22"/>
      <c r="C64" s="23"/>
    </row>
    <row r="65" spans="1:3" ht="14.25">
      <c r="A65" s="40" t="s">
        <v>49</v>
      </c>
      <c r="B65" s="22"/>
      <c r="C65" s="23"/>
    </row>
    <row r="66" spans="1:3" ht="14.25">
      <c r="A66" s="40" t="s">
        <v>50</v>
      </c>
      <c r="B66" s="22"/>
      <c r="C66" s="23"/>
    </row>
    <row r="67" spans="1:3" ht="14.25">
      <c r="A67" s="40" t="s">
        <v>51</v>
      </c>
      <c r="B67" s="22"/>
      <c r="C67" s="23"/>
    </row>
    <row r="68" spans="1:3" ht="14.25">
      <c r="A68" s="40" t="s">
        <v>52</v>
      </c>
      <c r="B68" s="22"/>
      <c r="C68" s="23"/>
    </row>
    <row r="69" spans="1:3" ht="14.25">
      <c r="A69" s="40" t="s">
        <v>53</v>
      </c>
      <c r="B69" s="22"/>
      <c r="C69" s="23"/>
    </row>
    <row r="70" spans="1:3" s="22" customFormat="1" ht="14.25">
      <c r="A70" s="40" t="s">
        <v>54</v>
      </c>
      <c r="C70" s="23"/>
    </row>
    <row r="71" spans="1:3" ht="41.25">
      <c r="A71" s="40" t="s">
        <v>55</v>
      </c>
      <c r="B71" s="22"/>
      <c r="C71" s="23"/>
    </row>
  </sheetData>
  <sheetProtection/>
  <dataValidations count="1">
    <dataValidation type="list" allowBlank="1" showInputMessage="1" showErrorMessage="1" sqref="B20 B49:B55 B22:B27 B32:B39 B41">
      <formula1>"Yes, No"</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22">
      <selection activeCell="B28" sqref="B28"/>
    </sheetView>
  </sheetViews>
  <sheetFormatPr defaultColWidth="9.140625" defaultRowHeight="15"/>
  <cols>
    <col min="1" max="1" width="10.00390625" style="22" bestFit="1" customWidth="1"/>
    <col min="2" max="2" width="88.57421875" style="0" bestFit="1" customWidth="1"/>
    <col min="4" max="4" width="21.8515625" style="0" customWidth="1"/>
    <col min="6" max="6" width="45.00390625" style="0" customWidth="1"/>
  </cols>
  <sheetData>
    <row r="1" spans="2:4" s="22" customFormat="1" ht="29.25">
      <c r="B1" s="27" t="s">
        <v>56</v>
      </c>
      <c r="D1" s="25" t="s">
        <v>57</v>
      </c>
    </row>
    <row r="2" spans="4:8" s="22" customFormat="1" ht="39.75" thickBot="1">
      <c r="D2" s="29" t="s">
        <v>58</v>
      </c>
      <c r="E2" s="35" t="s">
        <v>59</v>
      </c>
      <c r="F2" s="30" t="s">
        <v>60</v>
      </c>
      <c r="G2" s="35" t="s">
        <v>61</v>
      </c>
      <c r="H2" s="32" t="s">
        <v>62</v>
      </c>
    </row>
    <row r="3" spans="1:8" ht="63">
      <c r="A3" s="24" t="s">
        <v>63</v>
      </c>
      <c r="B3" s="156" t="s">
        <v>64</v>
      </c>
      <c r="C3" s="22"/>
      <c r="D3" s="51" t="s">
        <v>65</v>
      </c>
      <c r="E3" s="48"/>
      <c r="F3" s="49"/>
      <c r="G3" s="50"/>
      <c r="H3" s="49"/>
    </row>
    <row r="4" spans="1:8" ht="15.75" thickBot="1">
      <c r="A4" s="7" t="s">
        <v>66</v>
      </c>
      <c r="B4" s="157"/>
      <c r="C4" s="22"/>
      <c r="D4" s="29">
        <v>5</v>
      </c>
      <c r="E4" s="31">
        <v>0.2</v>
      </c>
      <c r="F4" s="33"/>
      <c r="G4" s="36"/>
      <c r="H4" s="33">
        <f>SUM(G4/5*$E4)*100</f>
        <v>0</v>
      </c>
    </row>
    <row r="5" spans="2:8" ht="15.75" thickBot="1">
      <c r="B5" s="158"/>
      <c r="C5" s="22"/>
      <c r="D5" s="47"/>
      <c r="E5" s="48"/>
      <c r="F5" s="49"/>
      <c r="G5" s="50"/>
      <c r="H5" s="49"/>
    </row>
    <row r="6" spans="1:8" ht="78.75">
      <c r="A6" s="24" t="s">
        <v>67</v>
      </c>
      <c r="B6" s="156" t="s">
        <v>68</v>
      </c>
      <c r="C6" s="22"/>
      <c r="D6" s="51" t="s">
        <v>69</v>
      </c>
      <c r="E6" s="10"/>
      <c r="F6" s="10"/>
      <c r="G6" s="10"/>
      <c r="H6" s="49"/>
    </row>
    <row r="7" spans="1:8" ht="14.25" thickBot="1">
      <c r="A7" s="7" t="s">
        <v>66</v>
      </c>
      <c r="B7" s="26"/>
      <c r="C7" s="22"/>
      <c r="D7" s="29">
        <v>5</v>
      </c>
      <c r="E7" s="31">
        <v>0.15</v>
      </c>
      <c r="F7" s="33"/>
      <c r="G7" s="34"/>
      <c r="H7" s="33">
        <f>SUM(G7/5*$E7)*100</f>
        <v>0</v>
      </c>
    </row>
    <row r="8" spans="2:8" ht="14.25" thickBot="1">
      <c r="B8" s="22"/>
      <c r="C8" s="22"/>
      <c r="D8" s="10"/>
      <c r="E8" s="10"/>
      <c r="F8" s="10"/>
      <c r="G8" s="10"/>
      <c r="H8" s="49"/>
    </row>
    <row r="9" spans="1:8" ht="63">
      <c r="A9" s="24" t="s">
        <v>70</v>
      </c>
      <c r="B9" s="156" t="s">
        <v>71</v>
      </c>
      <c r="C9" s="22"/>
      <c r="D9" s="51" t="s">
        <v>72</v>
      </c>
      <c r="E9" s="10"/>
      <c r="F9" s="10"/>
      <c r="G9" s="10"/>
      <c r="H9" s="49"/>
    </row>
    <row r="10" spans="1:8" ht="15.75" thickBot="1">
      <c r="A10" s="7" t="s">
        <v>66</v>
      </c>
      <c r="B10" s="159"/>
      <c r="C10" s="22"/>
      <c r="D10" s="29">
        <v>5</v>
      </c>
      <c r="E10" s="31">
        <v>0.1</v>
      </c>
      <c r="F10" s="33"/>
      <c r="G10" s="34"/>
      <c r="H10" s="33">
        <f>SUM(G10/5*$E10)*100</f>
        <v>0</v>
      </c>
    </row>
    <row r="11" spans="2:8" ht="14.25" thickBot="1">
      <c r="B11" s="22"/>
      <c r="C11" s="22"/>
      <c r="D11" s="10"/>
      <c r="E11" s="10"/>
      <c r="F11" s="10"/>
      <c r="G11" s="10"/>
      <c r="H11" s="49"/>
    </row>
    <row r="12" spans="1:8" ht="47.25">
      <c r="A12" s="24" t="s">
        <v>73</v>
      </c>
      <c r="B12" s="156" t="s">
        <v>74</v>
      </c>
      <c r="C12" s="22"/>
      <c r="D12" s="51" t="s">
        <v>75</v>
      </c>
      <c r="E12" s="10"/>
      <c r="F12" s="10"/>
      <c r="G12" s="10"/>
      <c r="H12" s="49"/>
    </row>
    <row r="13" spans="1:8" ht="14.25" thickBot="1">
      <c r="A13" s="7" t="s">
        <v>66</v>
      </c>
      <c r="B13" s="26"/>
      <c r="C13" s="22"/>
      <c r="D13" s="29">
        <v>5</v>
      </c>
      <c r="E13" s="31">
        <v>0.15</v>
      </c>
      <c r="F13" s="33"/>
      <c r="G13" s="34"/>
      <c r="H13" s="33">
        <f>SUM(G13/5*$E13)*100</f>
        <v>0</v>
      </c>
    </row>
    <row r="14" spans="2:8" ht="14.25" thickBot="1">
      <c r="B14" s="22"/>
      <c r="C14" s="22"/>
      <c r="D14" s="10"/>
      <c r="E14" s="10"/>
      <c r="F14" s="10"/>
      <c r="G14" s="10"/>
      <c r="H14" s="49"/>
    </row>
    <row r="15" spans="1:8" ht="47.25">
      <c r="A15" s="24" t="s">
        <v>76</v>
      </c>
      <c r="B15" s="156" t="s">
        <v>77</v>
      </c>
      <c r="C15" s="22"/>
      <c r="D15" s="51" t="s">
        <v>78</v>
      </c>
      <c r="E15" s="10"/>
      <c r="F15" s="10"/>
      <c r="G15" s="10"/>
      <c r="H15" s="49"/>
    </row>
    <row r="16" spans="1:8" ht="14.25" thickBot="1">
      <c r="A16" s="7" t="s">
        <v>66</v>
      </c>
      <c r="B16" s="26"/>
      <c r="C16" s="22"/>
      <c r="D16" s="29">
        <v>5</v>
      </c>
      <c r="E16" s="31">
        <v>0.1</v>
      </c>
      <c r="F16" s="33"/>
      <c r="G16" s="34"/>
      <c r="H16" s="33">
        <f>SUM(G16/5*$E16)*100</f>
        <v>0</v>
      </c>
    </row>
    <row r="17" spans="2:8" ht="14.25" thickBot="1">
      <c r="B17" s="22"/>
      <c r="C17" s="22"/>
      <c r="D17" s="10"/>
      <c r="E17" s="10"/>
      <c r="F17" s="10"/>
      <c r="G17" s="10"/>
      <c r="H17" s="49"/>
    </row>
    <row r="18" spans="1:8" ht="78.75">
      <c r="A18" s="24" t="s">
        <v>79</v>
      </c>
      <c r="B18" s="156" t="s">
        <v>80</v>
      </c>
      <c r="C18" s="22"/>
      <c r="D18" s="51" t="s">
        <v>81</v>
      </c>
      <c r="E18" s="10"/>
      <c r="F18" s="10"/>
      <c r="G18" s="10"/>
      <c r="H18" s="49"/>
    </row>
    <row r="19" spans="1:8" ht="14.25" thickBot="1">
      <c r="A19" s="7" t="s">
        <v>66</v>
      </c>
      <c r="B19" s="26"/>
      <c r="C19" s="22"/>
      <c r="D19" s="29">
        <v>5</v>
      </c>
      <c r="E19" s="31">
        <v>0.15</v>
      </c>
      <c r="F19" s="33"/>
      <c r="G19" s="34"/>
      <c r="H19" s="33">
        <f>SUM(G19/5*$E19)*100</f>
        <v>0</v>
      </c>
    </row>
    <row r="20" spans="2:8" ht="14.25" thickBot="1">
      <c r="B20" s="22"/>
      <c r="C20" s="22"/>
      <c r="D20" s="10"/>
      <c r="E20" s="10"/>
      <c r="F20" s="10"/>
      <c r="G20" s="10"/>
      <c r="H20" s="49"/>
    </row>
    <row r="21" spans="1:8" ht="94.5">
      <c r="A21" s="24" t="s">
        <v>82</v>
      </c>
      <c r="B21" s="156" t="s">
        <v>83</v>
      </c>
      <c r="C21" s="22"/>
      <c r="D21" s="51" t="s">
        <v>84</v>
      </c>
      <c r="E21" s="10"/>
      <c r="F21" s="10"/>
      <c r="G21" s="10"/>
      <c r="H21" s="49"/>
    </row>
    <row r="22" spans="1:8" ht="14.25" thickBot="1">
      <c r="A22" s="7" t="s">
        <v>66</v>
      </c>
      <c r="B22" s="26"/>
      <c r="C22" s="22"/>
      <c r="D22" s="29">
        <v>5</v>
      </c>
      <c r="E22" s="31">
        <v>0.15</v>
      </c>
      <c r="F22" s="33"/>
      <c r="G22" s="34"/>
      <c r="H22" s="33">
        <f>SUM(G22/5*$E22)*100</f>
        <v>0</v>
      </c>
    </row>
    <row r="23" spans="2:8" ht="14.25" thickBot="1">
      <c r="B23" s="22"/>
      <c r="C23" s="22"/>
      <c r="D23" s="10"/>
      <c r="E23" s="10"/>
      <c r="F23" s="10"/>
      <c r="G23" s="10"/>
      <c r="H23" s="10"/>
    </row>
    <row r="24" spans="1:8" ht="31.5">
      <c r="A24" s="24" t="s">
        <v>85</v>
      </c>
      <c r="B24" s="156" t="s">
        <v>86</v>
      </c>
      <c r="C24" s="22"/>
      <c r="D24" s="51" t="s">
        <v>87</v>
      </c>
      <c r="E24" s="10"/>
      <c r="F24" s="10"/>
      <c r="G24" s="10"/>
      <c r="H24" s="10"/>
    </row>
    <row r="25" spans="1:8" ht="14.25" thickBot="1">
      <c r="A25" s="7" t="s">
        <v>66</v>
      </c>
      <c r="B25" s="21"/>
      <c r="C25" s="22"/>
      <c r="D25" s="10"/>
      <c r="E25" s="10"/>
      <c r="F25" s="10"/>
      <c r="G25" s="10"/>
      <c r="H25" s="10"/>
    </row>
    <row r="26" spans="2:8" ht="14.25" thickBot="1">
      <c r="B26" s="22"/>
      <c r="C26" s="22"/>
      <c r="D26" s="22"/>
      <c r="E26" s="22"/>
      <c r="F26" s="22"/>
      <c r="G26" s="22"/>
      <c r="H26" s="22"/>
    </row>
    <row r="27" spans="1:8" s="22" customFormat="1" ht="15.75">
      <c r="A27" s="171" t="s">
        <v>88</v>
      </c>
      <c r="B27" s="172" t="s">
        <v>89</v>
      </c>
      <c r="D27" s="51" t="s">
        <v>90</v>
      </c>
      <c r="E27" s="10"/>
      <c r="F27" s="10"/>
      <c r="G27" s="10"/>
      <c r="H27" s="10"/>
    </row>
    <row r="28" spans="1:8" s="22" customFormat="1" ht="14.25" thickBot="1">
      <c r="A28" s="173" t="s">
        <v>66</v>
      </c>
      <c r="B28" s="174"/>
      <c r="D28" s="10"/>
      <c r="E28" s="10"/>
      <c r="F28" s="10"/>
      <c r="G28" s="10"/>
      <c r="H28" s="10"/>
    </row>
    <row r="29" spans="2:8" ht="14.25">
      <c r="B29" s="22"/>
      <c r="C29" s="22"/>
      <c r="D29" s="22"/>
      <c r="E29" s="22"/>
      <c r="F29" s="22"/>
      <c r="G29" s="37" t="s">
        <v>91</v>
      </c>
      <c r="H29" s="37">
        <f>SUM(H4:H26)</f>
        <v>0</v>
      </c>
    </row>
    <row r="30" spans="2:8" ht="31.5">
      <c r="B30" s="28" t="s">
        <v>92</v>
      </c>
      <c r="C30" s="22"/>
      <c r="D30" s="22"/>
      <c r="E30" s="22"/>
      <c r="F30" s="22"/>
      <c r="G30" s="22"/>
      <c r="H30" s="22"/>
    </row>
    <row r="31" s="22" customFormat="1" ht="14.25">
      <c r="B31" s="4"/>
    </row>
    <row r="32" spans="2:8" ht="18">
      <c r="B32" s="25" t="s">
        <v>93</v>
      </c>
      <c r="C32" s="22"/>
      <c r="D32" s="22"/>
      <c r="E32" s="22"/>
      <c r="F32" s="22"/>
      <c r="G32" s="22"/>
      <c r="H32" s="22"/>
    </row>
    <row r="33" spans="2:3" ht="14.25">
      <c r="B33" s="5" t="s">
        <v>94</v>
      </c>
      <c r="C33" s="22"/>
    </row>
    <row r="35" spans="2:3" ht="14.25">
      <c r="B35" s="6" t="s">
        <v>95</v>
      </c>
      <c r="C35" s="6" t="s">
        <v>61</v>
      </c>
    </row>
    <row r="36" spans="2:3" ht="14.25">
      <c r="B36" s="10" t="s">
        <v>96</v>
      </c>
      <c r="C36" s="6">
        <v>0</v>
      </c>
    </row>
    <row r="37" spans="2:3" ht="42.75">
      <c r="B37" s="151" t="s">
        <v>97</v>
      </c>
      <c r="C37" s="6">
        <v>1</v>
      </c>
    </row>
    <row r="38" spans="2:3" ht="42.75">
      <c r="B38" s="151" t="s">
        <v>98</v>
      </c>
      <c r="C38" s="6">
        <v>2</v>
      </c>
    </row>
    <row r="39" spans="2:3" ht="42.75">
      <c r="B39" s="151" t="s">
        <v>99</v>
      </c>
      <c r="C39" s="6">
        <v>3</v>
      </c>
    </row>
    <row r="40" spans="2:3" ht="42.75">
      <c r="B40" s="151" t="s">
        <v>100</v>
      </c>
      <c r="C40" s="6">
        <v>4</v>
      </c>
    </row>
    <row r="41" spans="2:3" s="22" customFormat="1" ht="57">
      <c r="B41" s="151" t="s">
        <v>101</v>
      </c>
      <c r="C41" s="6">
        <v>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30"/>
  <sheetViews>
    <sheetView tabSelected="1" zoomScalePageLayoutView="0" workbookViewId="0" topLeftCell="A1">
      <selection activeCell="D4" sqref="D4"/>
    </sheetView>
  </sheetViews>
  <sheetFormatPr defaultColWidth="9.140625" defaultRowHeight="15"/>
  <sheetData>
    <row r="1" spans="1:27" ht="111">
      <c r="A1" s="52" t="s">
        <v>102</v>
      </c>
      <c r="B1" s="53" t="s">
        <v>103</v>
      </c>
      <c r="C1" s="54" t="s">
        <v>104</v>
      </c>
      <c r="D1" s="54" t="s">
        <v>105</v>
      </c>
      <c r="E1" s="54" t="s">
        <v>106</v>
      </c>
      <c r="F1" s="54" t="s">
        <v>107</v>
      </c>
      <c r="G1" s="55" t="s">
        <v>108</v>
      </c>
      <c r="H1" s="54" t="s">
        <v>109</v>
      </c>
      <c r="I1" s="54" t="s">
        <v>110</v>
      </c>
      <c r="J1" s="54" t="s">
        <v>111</v>
      </c>
      <c r="K1" s="56" t="s">
        <v>112</v>
      </c>
      <c r="L1" s="56" t="s">
        <v>113</v>
      </c>
      <c r="M1" s="56" t="s">
        <v>114</v>
      </c>
      <c r="N1" s="56" t="s">
        <v>115</v>
      </c>
      <c r="O1" s="56" t="s">
        <v>116</v>
      </c>
      <c r="P1" s="56" t="s">
        <v>117</v>
      </c>
      <c r="Q1" s="57" t="s">
        <v>118</v>
      </c>
      <c r="R1" s="58" t="s">
        <v>119</v>
      </c>
      <c r="S1" s="59" t="s">
        <v>120</v>
      </c>
      <c r="T1" s="60" t="s">
        <v>121</v>
      </c>
      <c r="U1" s="59" t="s">
        <v>122</v>
      </c>
      <c r="V1" s="60" t="s">
        <v>123</v>
      </c>
      <c r="W1" s="59" t="s">
        <v>124</v>
      </c>
      <c r="X1" s="61" t="s">
        <v>125</v>
      </c>
      <c r="Y1" s="59" t="s">
        <v>126</v>
      </c>
      <c r="Z1" s="59" t="s">
        <v>127</v>
      </c>
      <c r="AA1" s="59" t="s">
        <v>128</v>
      </c>
    </row>
    <row r="2" spans="1:27" ht="236.25" customHeight="1" thickBot="1">
      <c r="A2" s="62" t="s">
        <v>129</v>
      </c>
      <c r="B2" s="63" t="s">
        <v>130</v>
      </c>
      <c r="C2" s="64"/>
      <c r="D2" s="65" t="s">
        <v>131</v>
      </c>
      <c r="E2" s="64" t="s">
        <v>132</v>
      </c>
      <c r="F2" s="64" t="s">
        <v>133</v>
      </c>
      <c r="G2" s="66" t="s">
        <v>134</v>
      </c>
      <c r="H2" s="64"/>
      <c r="I2" s="64" t="s">
        <v>135</v>
      </c>
      <c r="J2" s="67" t="s">
        <v>136</v>
      </c>
      <c r="K2" s="68" t="s">
        <v>137</v>
      </c>
      <c r="L2" s="69"/>
      <c r="M2" s="70" t="s">
        <v>138</v>
      </c>
      <c r="N2" s="64" t="s">
        <v>139</v>
      </c>
      <c r="O2" s="64" t="s">
        <v>140</v>
      </c>
      <c r="P2" s="64" t="s">
        <v>141</v>
      </c>
      <c r="Q2" s="68" t="s">
        <v>136</v>
      </c>
      <c r="R2" s="71" t="s">
        <v>142</v>
      </c>
      <c r="S2" s="68" t="s">
        <v>136</v>
      </c>
      <c r="T2" s="72" t="s">
        <v>143</v>
      </c>
      <c r="U2" s="68" t="s">
        <v>136</v>
      </c>
      <c r="V2" s="72" t="s">
        <v>144</v>
      </c>
      <c r="W2" s="68" t="s">
        <v>136</v>
      </c>
      <c r="X2" s="71" t="s">
        <v>143</v>
      </c>
      <c r="Y2" s="68" t="s">
        <v>136</v>
      </c>
      <c r="Z2" s="66" t="s">
        <v>144</v>
      </c>
      <c r="AA2" s="68" t="s">
        <v>136</v>
      </c>
    </row>
    <row r="3" spans="1:27" s="22" customFormat="1" ht="15" customHeight="1" thickBot="1" thickTop="1">
      <c r="A3" s="175" t="s">
        <v>145</v>
      </c>
      <c r="B3" s="176"/>
      <c r="C3" s="176"/>
      <c r="D3" s="176"/>
      <c r="E3" s="176"/>
      <c r="F3" s="176"/>
      <c r="G3" s="176" t="s">
        <v>146</v>
      </c>
      <c r="H3" s="176"/>
      <c r="I3" s="176"/>
      <c r="J3" s="176"/>
      <c r="K3" s="176"/>
      <c r="L3" s="176"/>
      <c r="M3" s="176"/>
      <c r="N3" s="176"/>
      <c r="O3" s="176"/>
      <c r="P3" s="176"/>
      <c r="Q3" s="176"/>
      <c r="R3" s="176"/>
      <c r="S3" s="176"/>
      <c r="T3" s="176"/>
      <c r="U3" s="176"/>
      <c r="V3" s="176"/>
      <c r="W3" s="176"/>
      <c r="X3" s="176"/>
      <c r="Y3" s="176"/>
      <c r="Z3" s="176"/>
      <c r="AA3" s="177"/>
    </row>
    <row r="4" spans="1:27" s="22" customFormat="1" ht="15" customHeight="1" thickTop="1">
      <c r="A4" s="178" t="s">
        <v>147</v>
      </c>
      <c r="B4" s="179"/>
      <c r="C4" s="180"/>
      <c r="D4" s="180"/>
      <c r="E4" s="185"/>
      <c r="F4" s="180"/>
      <c r="G4" s="180"/>
      <c r="H4" s="180"/>
      <c r="I4" s="180"/>
      <c r="J4" s="181">
        <f>H4*I4</f>
        <v>0</v>
      </c>
      <c r="K4" s="182">
        <f>J4*9</f>
        <v>0</v>
      </c>
      <c r="L4" s="180"/>
      <c r="M4" s="180"/>
      <c r="N4" s="182">
        <f>K4+L4</f>
        <v>0</v>
      </c>
      <c r="O4" s="180"/>
      <c r="P4" s="180"/>
      <c r="Q4" s="181" t="e">
        <f aca="true" t="shared" si="0" ref="Q4:Q11">N4/J4</f>
        <v>#DIV/0!</v>
      </c>
      <c r="R4" s="180"/>
      <c r="S4" s="181">
        <f aca="true" t="shared" si="1" ref="S4:S11">H4*R4</f>
        <v>0</v>
      </c>
      <c r="T4" s="180"/>
      <c r="U4" s="181">
        <f aca="true" t="shared" si="2" ref="U4:U11">H4*T4</f>
        <v>0</v>
      </c>
      <c r="V4" s="180"/>
      <c r="W4" s="181">
        <f aca="true" t="shared" si="3" ref="W4:W11">H4*V4</f>
        <v>0</v>
      </c>
      <c r="X4" s="180"/>
      <c r="Y4" s="181">
        <f aca="true" t="shared" si="4" ref="Y4:Y11">H4*X4</f>
        <v>0</v>
      </c>
      <c r="Z4" s="180"/>
      <c r="AA4" s="181">
        <f aca="true" t="shared" si="5" ref="AA4:AA11">H4*Z4</f>
        <v>0</v>
      </c>
    </row>
    <row r="5" spans="1:27" s="22" customFormat="1" ht="15" customHeight="1">
      <c r="A5" s="178" t="s">
        <v>148</v>
      </c>
      <c r="B5" s="179"/>
      <c r="C5" s="183"/>
      <c r="D5" s="180"/>
      <c r="E5" s="185"/>
      <c r="F5" s="183"/>
      <c r="G5" s="180"/>
      <c r="H5" s="183"/>
      <c r="I5" s="183"/>
      <c r="J5" s="181">
        <f aca="true" t="shared" si="6" ref="J5:J11">H5*I5</f>
        <v>0</v>
      </c>
      <c r="K5" s="182">
        <f aca="true" t="shared" si="7" ref="K5:K11">J5*9</f>
        <v>0</v>
      </c>
      <c r="L5" s="183"/>
      <c r="M5" s="183"/>
      <c r="N5" s="182">
        <f aca="true" t="shared" si="8" ref="N5:N11">K5+L5</f>
        <v>0</v>
      </c>
      <c r="O5" s="183"/>
      <c r="P5" s="183"/>
      <c r="Q5" s="181" t="e">
        <f t="shared" si="0"/>
        <v>#DIV/0!</v>
      </c>
      <c r="R5" s="183"/>
      <c r="S5" s="181">
        <f t="shared" si="1"/>
        <v>0</v>
      </c>
      <c r="T5" s="183"/>
      <c r="U5" s="181">
        <f t="shared" si="2"/>
        <v>0</v>
      </c>
      <c r="V5" s="183"/>
      <c r="W5" s="181">
        <f t="shared" si="3"/>
        <v>0</v>
      </c>
      <c r="X5" s="183"/>
      <c r="Y5" s="181">
        <f t="shared" si="4"/>
        <v>0</v>
      </c>
      <c r="Z5" s="183"/>
      <c r="AA5" s="181">
        <f t="shared" si="5"/>
        <v>0</v>
      </c>
    </row>
    <row r="6" spans="1:27" s="22" customFormat="1" ht="15" customHeight="1">
      <c r="A6" s="178" t="s">
        <v>149</v>
      </c>
      <c r="B6" s="179"/>
      <c r="C6" s="183"/>
      <c r="D6" s="180"/>
      <c r="E6" s="185"/>
      <c r="F6" s="183"/>
      <c r="G6" s="180"/>
      <c r="H6" s="183"/>
      <c r="I6" s="183"/>
      <c r="J6" s="181">
        <f t="shared" si="6"/>
        <v>0</v>
      </c>
      <c r="K6" s="182">
        <f t="shared" si="7"/>
        <v>0</v>
      </c>
      <c r="L6" s="183"/>
      <c r="M6" s="183"/>
      <c r="N6" s="182">
        <f t="shared" si="8"/>
        <v>0</v>
      </c>
      <c r="O6" s="183"/>
      <c r="P6" s="183"/>
      <c r="Q6" s="181" t="e">
        <f t="shared" si="0"/>
        <v>#DIV/0!</v>
      </c>
      <c r="R6" s="183"/>
      <c r="S6" s="181">
        <f t="shared" si="1"/>
        <v>0</v>
      </c>
      <c r="T6" s="183"/>
      <c r="U6" s="181">
        <f t="shared" si="2"/>
        <v>0</v>
      </c>
      <c r="V6" s="183"/>
      <c r="W6" s="181">
        <f t="shared" si="3"/>
        <v>0</v>
      </c>
      <c r="X6" s="183"/>
      <c r="Y6" s="181">
        <f t="shared" si="4"/>
        <v>0</v>
      </c>
      <c r="Z6" s="183"/>
      <c r="AA6" s="181">
        <f t="shared" si="5"/>
        <v>0</v>
      </c>
    </row>
    <row r="7" spans="1:27" s="22" customFormat="1" ht="15" customHeight="1">
      <c r="A7" s="178" t="s">
        <v>150</v>
      </c>
      <c r="B7" s="179"/>
      <c r="C7" s="183"/>
      <c r="D7" s="180"/>
      <c r="E7" s="185"/>
      <c r="F7" s="183"/>
      <c r="G7" s="180"/>
      <c r="H7" s="183"/>
      <c r="I7" s="183"/>
      <c r="J7" s="181">
        <f t="shared" si="6"/>
        <v>0</v>
      </c>
      <c r="K7" s="182">
        <f t="shared" si="7"/>
        <v>0</v>
      </c>
      <c r="L7" s="183"/>
      <c r="M7" s="183"/>
      <c r="N7" s="182">
        <f t="shared" si="8"/>
        <v>0</v>
      </c>
      <c r="O7" s="183"/>
      <c r="P7" s="183"/>
      <c r="Q7" s="181" t="e">
        <f t="shared" si="0"/>
        <v>#DIV/0!</v>
      </c>
      <c r="R7" s="183"/>
      <c r="S7" s="181">
        <f t="shared" si="1"/>
        <v>0</v>
      </c>
      <c r="T7" s="183"/>
      <c r="U7" s="181">
        <f t="shared" si="2"/>
        <v>0</v>
      </c>
      <c r="V7" s="183"/>
      <c r="W7" s="181">
        <f t="shared" si="3"/>
        <v>0</v>
      </c>
      <c r="X7" s="183"/>
      <c r="Y7" s="181">
        <f t="shared" si="4"/>
        <v>0</v>
      </c>
      <c r="Z7" s="183"/>
      <c r="AA7" s="181">
        <f t="shared" si="5"/>
        <v>0</v>
      </c>
    </row>
    <row r="8" spans="1:27" s="22" customFormat="1" ht="15" customHeight="1">
      <c r="A8" s="178" t="s">
        <v>151</v>
      </c>
      <c r="B8" s="179"/>
      <c r="C8" s="183"/>
      <c r="D8" s="180"/>
      <c r="E8" s="185"/>
      <c r="F8" s="183"/>
      <c r="G8" s="180"/>
      <c r="H8" s="183"/>
      <c r="I8" s="183"/>
      <c r="J8" s="181">
        <f t="shared" si="6"/>
        <v>0</v>
      </c>
      <c r="K8" s="182">
        <f t="shared" si="7"/>
        <v>0</v>
      </c>
      <c r="L8" s="183"/>
      <c r="M8" s="183"/>
      <c r="N8" s="182">
        <f t="shared" si="8"/>
        <v>0</v>
      </c>
      <c r="O8" s="183"/>
      <c r="P8" s="183"/>
      <c r="Q8" s="181" t="e">
        <f t="shared" si="0"/>
        <v>#DIV/0!</v>
      </c>
      <c r="R8" s="183"/>
      <c r="S8" s="181">
        <f t="shared" si="1"/>
        <v>0</v>
      </c>
      <c r="T8" s="183"/>
      <c r="U8" s="181">
        <f t="shared" si="2"/>
        <v>0</v>
      </c>
      <c r="V8" s="183"/>
      <c r="W8" s="181">
        <f t="shared" si="3"/>
        <v>0</v>
      </c>
      <c r="X8" s="183"/>
      <c r="Y8" s="181">
        <f t="shared" si="4"/>
        <v>0</v>
      </c>
      <c r="Z8" s="183"/>
      <c r="AA8" s="181">
        <f t="shared" si="5"/>
        <v>0</v>
      </c>
    </row>
    <row r="9" spans="1:27" s="22" customFormat="1" ht="15" customHeight="1">
      <c r="A9" s="178" t="s">
        <v>152</v>
      </c>
      <c r="B9" s="179"/>
      <c r="C9" s="183"/>
      <c r="D9" s="180"/>
      <c r="E9" s="185"/>
      <c r="F9" s="183"/>
      <c r="G9" s="180"/>
      <c r="H9" s="183"/>
      <c r="I9" s="183"/>
      <c r="J9" s="181">
        <f t="shared" si="6"/>
        <v>0</v>
      </c>
      <c r="K9" s="182">
        <f t="shared" si="7"/>
        <v>0</v>
      </c>
      <c r="L9" s="183"/>
      <c r="M9" s="183"/>
      <c r="N9" s="182">
        <f t="shared" si="8"/>
        <v>0</v>
      </c>
      <c r="O9" s="183"/>
      <c r="P9" s="183"/>
      <c r="Q9" s="181" t="e">
        <f t="shared" si="0"/>
        <v>#DIV/0!</v>
      </c>
      <c r="R9" s="183"/>
      <c r="S9" s="181">
        <f t="shared" si="1"/>
        <v>0</v>
      </c>
      <c r="T9" s="183"/>
      <c r="U9" s="181">
        <f t="shared" si="2"/>
        <v>0</v>
      </c>
      <c r="V9" s="183"/>
      <c r="W9" s="181">
        <f t="shared" si="3"/>
        <v>0</v>
      </c>
      <c r="X9" s="183"/>
      <c r="Y9" s="181">
        <f t="shared" si="4"/>
        <v>0</v>
      </c>
      <c r="Z9" s="183"/>
      <c r="AA9" s="181">
        <f t="shared" si="5"/>
        <v>0</v>
      </c>
    </row>
    <row r="10" spans="1:27" s="22" customFormat="1" ht="15" customHeight="1">
      <c r="A10" s="178" t="s">
        <v>153</v>
      </c>
      <c r="B10" s="179"/>
      <c r="C10" s="183"/>
      <c r="D10" s="180"/>
      <c r="E10" s="185"/>
      <c r="F10" s="183"/>
      <c r="G10" s="180"/>
      <c r="H10" s="183"/>
      <c r="I10" s="183"/>
      <c r="J10" s="181">
        <f t="shared" si="6"/>
        <v>0</v>
      </c>
      <c r="K10" s="182">
        <f t="shared" si="7"/>
        <v>0</v>
      </c>
      <c r="L10" s="183"/>
      <c r="M10" s="183"/>
      <c r="N10" s="182">
        <f t="shared" si="8"/>
        <v>0</v>
      </c>
      <c r="O10" s="183"/>
      <c r="P10" s="183"/>
      <c r="Q10" s="181" t="e">
        <f t="shared" si="0"/>
        <v>#DIV/0!</v>
      </c>
      <c r="R10" s="183"/>
      <c r="S10" s="181">
        <f t="shared" si="1"/>
        <v>0</v>
      </c>
      <c r="T10" s="183"/>
      <c r="U10" s="181">
        <f t="shared" si="2"/>
        <v>0</v>
      </c>
      <c r="V10" s="183"/>
      <c r="W10" s="181">
        <f t="shared" si="3"/>
        <v>0</v>
      </c>
      <c r="X10" s="183"/>
      <c r="Y10" s="181">
        <f t="shared" si="4"/>
        <v>0</v>
      </c>
      <c r="Z10" s="183"/>
      <c r="AA10" s="181">
        <f t="shared" si="5"/>
        <v>0</v>
      </c>
    </row>
    <row r="11" spans="1:27" s="22" customFormat="1" ht="15" customHeight="1" thickBot="1">
      <c r="A11" s="178" t="s">
        <v>154</v>
      </c>
      <c r="B11" s="179"/>
      <c r="C11" s="184"/>
      <c r="D11" s="180"/>
      <c r="E11" s="185"/>
      <c r="F11" s="184"/>
      <c r="G11" s="180"/>
      <c r="H11" s="184"/>
      <c r="I11" s="184"/>
      <c r="J11" s="181">
        <f t="shared" si="6"/>
        <v>0</v>
      </c>
      <c r="K11" s="182">
        <f t="shared" si="7"/>
        <v>0</v>
      </c>
      <c r="L11" s="184"/>
      <c r="M11" s="184"/>
      <c r="N11" s="182">
        <f t="shared" si="8"/>
        <v>0</v>
      </c>
      <c r="O11" s="184"/>
      <c r="P11" s="184"/>
      <c r="Q11" s="181" t="e">
        <f t="shared" si="0"/>
        <v>#DIV/0!</v>
      </c>
      <c r="R11" s="184"/>
      <c r="S11" s="181">
        <f t="shared" si="1"/>
        <v>0</v>
      </c>
      <c r="T11" s="184"/>
      <c r="U11" s="181">
        <f t="shared" si="2"/>
        <v>0</v>
      </c>
      <c r="V11" s="184"/>
      <c r="W11" s="181">
        <f t="shared" si="3"/>
        <v>0</v>
      </c>
      <c r="X11" s="184"/>
      <c r="Y11" s="181">
        <f t="shared" si="4"/>
        <v>0</v>
      </c>
      <c r="Z11" s="184"/>
      <c r="AA11" s="181">
        <f t="shared" si="5"/>
        <v>0</v>
      </c>
    </row>
    <row r="12" spans="1:27" ht="15" thickBot="1" thickTop="1">
      <c r="A12" s="73" t="s">
        <v>155</v>
      </c>
      <c r="B12" s="74"/>
      <c r="C12" s="75"/>
      <c r="D12" s="74"/>
      <c r="E12" s="74"/>
      <c r="F12" s="74"/>
      <c r="G12" s="76" t="s">
        <v>146</v>
      </c>
      <c r="H12" s="77"/>
      <c r="I12" s="74"/>
      <c r="J12" s="78"/>
      <c r="K12" s="79"/>
      <c r="L12" s="80"/>
      <c r="M12" s="74"/>
      <c r="N12" s="81"/>
      <c r="O12" s="74"/>
      <c r="P12" s="74"/>
      <c r="Q12" s="82"/>
      <c r="R12" s="83"/>
      <c r="S12" s="84"/>
      <c r="T12" s="83"/>
      <c r="U12" s="84"/>
      <c r="V12" s="83"/>
      <c r="W12" s="85"/>
      <c r="X12" s="86"/>
      <c r="Y12" s="84"/>
      <c r="Z12" s="83"/>
      <c r="AA12" s="87"/>
    </row>
    <row r="13" spans="1:27" ht="14.25" thickTop="1">
      <c r="A13" s="88" t="s">
        <v>147</v>
      </c>
      <c r="B13" s="89"/>
      <c r="C13" s="90"/>
      <c r="D13" s="90"/>
      <c r="E13" s="90"/>
      <c r="F13" s="90"/>
      <c r="G13" s="90"/>
      <c r="H13" s="90"/>
      <c r="I13" s="90"/>
      <c r="J13" s="91">
        <f>H13*I13</f>
        <v>0</v>
      </c>
      <c r="K13" s="92">
        <f>J13*9</f>
        <v>0</v>
      </c>
      <c r="L13" s="93"/>
      <c r="M13" s="90"/>
      <c r="N13" s="94">
        <f aca="true" t="shared" si="9" ref="N13:N29">K13+L13</f>
        <v>0</v>
      </c>
      <c r="O13" s="95"/>
      <c r="P13" s="90"/>
      <c r="Q13" s="96" t="e">
        <f aca="true" t="shared" si="10" ref="Q13:Q29">N13/J13</f>
        <v>#DIV/0!</v>
      </c>
      <c r="R13" s="97"/>
      <c r="S13" s="98">
        <f aca="true" t="shared" si="11" ref="S13:S29">H13*R13</f>
        <v>0</v>
      </c>
      <c r="T13" s="97"/>
      <c r="U13" s="98">
        <f aca="true" t="shared" si="12" ref="U13:U29">H13*T13</f>
        <v>0</v>
      </c>
      <c r="V13" s="97"/>
      <c r="W13" s="98">
        <f aca="true" t="shared" si="13" ref="W13:W29">H13*V13</f>
        <v>0</v>
      </c>
      <c r="X13" s="97"/>
      <c r="Y13" s="98">
        <f aca="true" t="shared" si="14" ref="Y13:Y29">H13*X13</f>
        <v>0</v>
      </c>
      <c r="Z13" s="97"/>
      <c r="AA13" s="98">
        <f aca="true" t="shared" si="15" ref="AA13:AA29">H13*Z13</f>
        <v>0</v>
      </c>
    </row>
    <row r="14" spans="1:27" ht="14.25">
      <c r="A14" s="88" t="s">
        <v>148</v>
      </c>
      <c r="B14" s="99"/>
      <c r="C14" s="100"/>
      <c r="D14" s="90"/>
      <c r="E14" s="90"/>
      <c r="F14" s="100"/>
      <c r="G14" s="101"/>
      <c r="H14" s="100"/>
      <c r="I14" s="100"/>
      <c r="J14" s="102">
        <f aca="true" t="shared" si="16" ref="J14:J20">H14*I14</f>
        <v>0</v>
      </c>
      <c r="K14" s="92">
        <f aca="true" t="shared" si="17" ref="K14:K20">J14*9</f>
        <v>0</v>
      </c>
      <c r="L14" s="103"/>
      <c r="M14" s="100"/>
      <c r="N14" s="104">
        <f t="shared" si="9"/>
        <v>0</v>
      </c>
      <c r="O14" s="105"/>
      <c r="P14" s="100"/>
      <c r="Q14" s="106" t="e">
        <f t="shared" si="10"/>
        <v>#DIV/0!</v>
      </c>
      <c r="R14" s="107"/>
      <c r="S14" s="108">
        <f t="shared" si="11"/>
        <v>0</v>
      </c>
      <c r="T14" s="107"/>
      <c r="U14" s="108">
        <f t="shared" si="12"/>
        <v>0</v>
      </c>
      <c r="V14" s="107"/>
      <c r="W14" s="108">
        <f t="shared" si="13"/>
        <v>0</v>
      </c>
      <c r="X14" s="107"/>
      <c r="Y14" s="108">
        <f t="shared" si="14"/>
        <v>0</v>
      </c>
      <c r="Z14" s="107"/>
      <c r="AA14" s="108">
        <f t="shared" si="15"/>
        <v>0</v>
      </c>
    </row>
    <row r="15" spans="1:27" ht="14.25">
      <c r="A15" s="88" t="s">
        <v>149</v>
      </c>
      <c r="B15" s="99"/>
      <c r="C15" s="100"/>
      <c r="D15" s="90"/>
      <c r="E15" s="90"/>
      <c r="F15" s="100"/>
      <c r="G15" s="100"/>
      <c r="H15" s="100"/>
      <c r="I15" s="100"/>
      <c r="J15" s="102">
        <f t="shared" si="16"/>
        <v>0</v>
      </c>
      <c r="K15" s="92">
        <f t="shared" si="17"/>
        <v>0</v>
      </c>
      <c r="L15" s="103"/>
      <c r="M15" s="100"/>
      <c r="N15" s="104">
        <f t="shared" si="9"/>
        <v>0</v>
      </c>
      <c r="O15" s="105"/>
      <c r="P15" s="100"/>
      <c r="Q15" s="106" t="e">
        <f t="shared" si="10"/>
        <v>#DIV/0!</v>
      </c>
      <c r="R15" s="107"/>
      <c r="S15" s="108">
        <f t="shared" si="11"/>
        <v>0</v>
      </c>
      <c r="T15" s="107"/>
      <c r="U15" s="108">
        <f t="shared" si="12"/>
        <v>0</v>
      </c>
      <c r="V15" s="107"/>
      <c r="W15" s="108">
        <f t="shared" si="13"/>
        <v>0</v>
      </c>
      <c r="X15" s="107"/>
      <c r="Y15" s="108">
        <f t="shared" si="14"/>
        <v>0</v>
      </c>
      <c r="Z15" s="107"/>
      <c r="AA15" s="108">
        <f t="shared" si="15"/>
        <v>0</v>
      </c>
    </row>
    <row r="16" spans="1:27" ht="14.25">
      <c r="A16" s="88" t="s">
        <v>150</v>
      </c>
      <c r="B16" s="99"/>
      <c r="C16" s="100"/>
      <c r="D16" s="90"/>
      <c r="E16" s="90"/>
      <c r="F16" s="100"/>
      <c r="G16" s="101"/>
      <c r="H16" s="100"/>
      <c r="I16" s="100"/>
      <c r="J16" s="102">
        <f t="shared" si="16"/>
        <v>0</v>
      </c>
      <c r="K16" s="92">
        <f t="shared" si="17"/>
        <v>0</v>
      </c>
      <c r="L16" s="103"/>
      <c r="M16" s="100"/>
      <c r="N16" s="104">
        <f t="shared" si="9"/>
        <v>0</v>
      </c>
      <c r="O16" s="105"/>
      <c r="P16" s="100"/>
      <c r="Q16" s="106" t="e">
        <f t="shared" si="10"/>
        <v>#DIV/0!</v>
      </c>
      <c r="R16" s="107"/>
      <c r="S16" s="108">
        <f t="shared" si="11"/>
        <v>0</v>
      </c>
      <c r="T16" s="107"/>
      <c r="U16" s="108">
        <f t="shared" si="12"/>
        <v>0</v>
      </c>
      <c r="V16" s="107"/>
      <c r="W16" s="108">
        <f t="shared" si="13"/>
        <v>0</v>
      </c>
      <c r="X16" s="107"/>
      <c r="Y16" s="108">
        <f t="shared" si="14"/>
        <v>0</v>
      </c>
      <c r="Z16" s="107"/>
      <c r="AA16" s="108">
        <f t="shared" si="15"/>
        <v>0</v>
      </c>
    </row>
    <row r="17" spans="1:27" ht="14.25">
      <c r="A17" s="88" t="s">
        <v>151</v>
      </c>
      <c r="B17" s="99"/>
      <c r="C17" s="100"/>
      <c r="D17" s="90"/>
      <c r="E17" s="90"/>
      <c r="F17" s="100"/>
      <c r="G17" s="101"/>
      <c r="H17" s="100"/>
      <c r="I17" s="100"/>
      <c r="J17" s="102">
        <f t="shared" si="16"/>
        <v>0</v>
      </c>
      <c r="K17" s="92">
        <f t="shared" si="17"/>
        <v>0</v>
      </c>
      <c r="L17" s="103"/>
      <c r="M17" s="100"/>
      <c r="N17" s="104">
        <f t="shared" si="9"/>
        <v>0</v>
      </c>
      <c r="O17" s="105"/>
      <c r="P17" s="100"/>
      <c r="Q17" s="106" t="e">
        <f t="shared" si="10"/>
        <v>#DIV/0!</v>
      </c>
      <c r="R17" s="107"/>
      <c r="S17" s="108">
        <f t="shared" si="11"/>
        <v>0</v>
      </c>
      <c r="T17" s="107"/>
      <c r="U17" s="108">
        <f t="shared" si="12"/>
        <v>0</v>
      </c>
      <c r="V17" s="107"/>
      <c r="W17" s="108">
        <f t="shared" si="13"/>
        <v>0</v>
      </c>
      <c r="X17" s="107"/>
      <c r="Y17" s="108">
        <f t="shared" si="14"/>
        <v>0</v>
      </c>
      <c r="Z17" s="107"/>
      <c r="AA17" s="108">
        <f t="shared" si="15"/>
        <v>0</v>
      </c>
    </row>
    <row r="18" spans="1:27" ht="14.25">
      <c r="A18" s="88" t="s">
        <v>152</v>
      </c>
      <c r="B18" s="99"/>
      <c r="C18" s="100"/>
      <c r="D18" s="90"/>
      <c r="E18" s="90"/>
      <c r="F18" s="100"/>
      <c r="G18" s="100"/>
      <c r="H18" s="100"/>
      <c r="I18" s="100"/>
      <c r="J18" s="102">
        <f t="shared" si="16"/>
        <v>0</v>
      </c>
      <c r="K18" s="92">
        <f t="shared" si="17"/>
        <v>0</v>
      </c>
      <c r="L18" s="103"/>
      <c r="M18" s="100"/>
      <c r="N18" s="104">
        <f t="shared" si="9"/>
        <v>0</v>
      </c>
      <c r="O18" s="105"/>
      <c r="P18" s="100"/>
      <c r="Q18" s="106" t="e">
        <f t="shared" si="10"/>
        <v>#DIV/0!</v>
      </c>
      <c r="R18" s="107"/>
      <c r="S18" s="108">
        <f t="shared" si="11"/>
        <v>0</v>
      </c>
      <c r="T18" s="107"/>
      <c r="U18" s="108">
        <f t="shared" si="12"/>
        <v>0</v>
      </c>
      <c r="V18" s="107"/>
      <c r="W18" s="108">
        <f t="shared" si="13"/>
        <v>0</v>
      </c>
      <c r="X18" s="107"/>
      <c r="Y18" s="108">
        <f t="shared" si="14"/>
        <v>0</v>
      </c>
      <c r="Z18" s="107"/>
      <c r="AA18" s="108">
        <f t="shared" si="15"/>
        <v>0</v>
      </c>
    </row>
    <row r="19" spans="1:27" ht="14.25">
      <c r="A19" s="88" t="s">
        <v>153</v>
      </c>
      <c r="B19" s="99"/>
      <c r="C19" s="100"/>
      <c r="D19" s="90"/>
      <c r="E19" s="90"/>
      <c r="F19" s="100"/>
      <c r="G19" s="100"/>
      <c r="H19" s="100"/>
      <c r="I19" s="100"/>
      <c r="J19" s="102">
        <f t="shared" si="16"/>
        <v>0</v>
      </c>
      <c r="K19" s="92">
        <f t="shared" si="17"/>
        <v>0</v>
      </c>
      <c r="L19" s="103"/>
      <c r="M19" s="100"/>
      <c r="N19" s="104">
        <f t="shared" si="9"/>
        <v>0</v>
      </c>
      <c r="O19" s="105"/>
      <c r="P19" s="100"/>
      <c r="Q19" s="106" t="e">
        <f t="shared" si="10"/>
        <v>#DIV/0!</v>
      </c>
      <c r="R19" s="107"/>
      <c r="S19" s="108">
        <f t="shared" si="11"/>
        <v>0</v>
      </c>
      <c r="T19" s="107"/>
      <c r="U19" s="108">
        <f t="shared" si="12"/>
        <v>0</v>
      </c>
      <c r="V19" s="107"/>
      <c r="W19" s="108">
        <f t="shared" si="13"/>
        <v>0</v>
      </c>
      <c r="X19" s="107"/>
      <c r="Y19" s="108">
        <f t="shared" si="14"/>
        <v>0</v>
      </c>
      <c r="Z19" s="107"/>
      <c r="AA19" s="108">
        <f t="shared" si="15"/>
        <v>0</v>
      </c>
    </row>
    <row r="20" spans="1:27" ht="14.25" thickBot="1">
      <c r="A20" s="88" t="s">
        <v>154</v>
      </c>
      <c r="B20" s="109"/>
      <c r="C20" s="110"/>
      <c r="D20" s="90"/>
      <c r="E20" s="90"/>
      <c r="F20" s="110"/>
      <c r="G20" s="110"/>
      <c r="H20" s="110"/>
      <c r="I20" s="110"/>
      <c r="J20" s="111">
        <f t="shared" si="16"/>
        <v>0</v>
      </c>
      <c r="K20" s="92">
        <f t="shared" si="17"/>
        <v>0</v>
      </c>
      <c r="L20" s="112"/>
      <c r="M20" s="110"/>
      <c r="N20" s="113">
        <f t="shared" si="9"/>
        <v>0</v>
      </c>
      <c r="O20" s="114"/>
      <c r="P20" s="110"/>
      <c r="Q20" s="115" t="e">
        <f t="shared" si="10"/>
        <v>#DIV/0!</v>
      </c>
      <c r="R20" s="116"/>
      <c r="S20" s="117">
        <f t="shared" si="11"/>
        <v>0</v>
      </c>
      <c r="T20" s="116"/>
      <c r="U20" s="117">
        <f t="shared" si="12"/>
        <v>0</v>
      </c>
      <c r="V20" s="116"/>
      <c r="W20" s="117">
        <f t="shared" si="13"/>
        <v>0</v>
      </c>
      <c r="X20" s="116"/>
      <c r="Y20" s="117">
        <f t="shared" si="14"/>
        <v>0</v>
      </c>
      <c r="Z20" s="116"/>
      <c r="AA20" s="117">
        <f t="shared" si="15"/>
        <v>0</v>
      </c>
    </row>
    <row r="21" spans="1:27" ht="15" thickBot="1" thickTop="1">
      <c r="A21" s="118" t="s">
        <v>156</v>
      </c>
      <c r="B21" s="119"/>
      <c r="C21" s="120"/>
      <c r="D21" s="119"/>
      <c r="E21" s="119"/>
      <c r="F21" s="119"/>
      <c r="G21" s="121" t="s">
        <v>146</v>
      </c>
      <c r="H21" s="122"/>
      <c r="I21" s="119"/>
      <c r="J21" s="123"/>
      <c r="K21" s="124"/>
      <c r="L21" s="125"/>
      <c r="M21" s="119"/>
      <c r="N21" s="126"/>
      <c r="O21" s="119"/>
      <c r="P21" s="119"/>
      <c r="Q21" s="127"/>
      <c r="R21" s="128"/>
      <c r="S21" s="129"/>
      <c r="T21" s="128"/>
      <c r="U21" s="129"/>
      <c r="V21" s="128"/>
      <c r="W21" s="129"/>
      <c r="X21" s="128"/>
      <c r="Y21" s="129"/>
      <c r="Z21" s="128"/>
      <c r="AA21" s="130"/>
    </row>
    <row r="22" spans="1:27" ht="14.25" thickTop="1">
      <c r="A22" s="131" t="s">
        <v>147</v>
      </c>
      <c r="B22" s="132"/>
      <c r="C22" s="133"/>
      <c r="D22" s="133"/>
      <c r="E22" s="133"/>
      <c r="F22" s="133"/>
      <c r="G22" s="134"/>
      <c r="H22" s="133"/>
      <c r="I22" s="133"/>
      <c r="J22" s="91">
        <f>H22*I22</f>
        <v>0</v>
      </c>
      <c r="K22" s="92">
        <f>J22*9</f>
        <v>0</v>
      </c>
      <c r="L22" s="135"/>
      <c r="M22" s="133"/>
      <c r="N22" s="94">
        <f t="shared" si="9"/>
        <v>0</v>
      </c>
      <c r="O22" s="136"/>
      <c r="P22" s="133"/>
      <c r="Q22" s="96" t="e">
        <f t="shared" si="10"/>
        <v>#DIV/0!</v>
      </c>
      <c r="R22" s="137"/>
      <c r="S22" s="98">
        <f t="shared" si="11"/>
        <v>0</v>
      </c>
      <c r="T22" s="137"/>
      <c r="U22" s="98">
        <f t="shared" si="12"/>
        <v>0</v>
      </c>
      <c r="V22" s="137"/>
      <c r="W22" s="98">
        <f t="shared" si="13"/>
        <v>0</v>
      </c>
      <c r="X22" s="137"/>
      <c r="Y22" s="98">
        <f t="shared" si="14"/>
        <v>0</v>
      </c>
      <c r="Z22" s="137"/>
      <c r="AA22" s="98">
        <f t="shared" si="15"/>
        <v>0</v>
      </c>
    </row>
    <row r="23" spans="1:27" ht="14.25">
      <c r="A23" s="131" t="s">
        <v>148</v>
      </c>
      <c r="B23" s="138"/>
      <c r="C23" s="139"/>
      <c r="D23" s="133"/>
      <c r="E23" s="133"/>
      <c r="F23" s="139"/>
      <c r="G23" s="140"/>
      <c r="H23" s="139"/>
      <c r="I23" s="139"/>
      <c r="J23" s="102">
        <f aca="true" t="shared" si="18" ref="J23:J29">H23*I23</f>
        <v>0</v>
      </c>
      <c r="K23" s="92">
        <f aca="true" t="shared" si="19" ref="K23:K29">J23*9</f>
        <v>0</v>
      </c>
      <c r="L23" s="141"/>
      <c r="M23" s="139"/>
      <c r="N23" s="104">
        <f t="shared" si="9"/>
        <v>0</v>
      </c>
      <c r="O23" s="142"/>
      <c r="P23" s="139"/>
      <c r="Q23" s="106" t="e">
        <f t="shared" si="10"/>
        <v>#DIV/0!</v>
      </c>
      <c r="R23" s="143"/>
      <c r="S23" s="108">
        <f t="shared" si="11"/>
        <v>0</v>
      </c>
      <c r="T23" s="143"/>
      <c r="U23" s="108">
        <f t="shared" si="12"/>
        <v>0</v>
      </c>
      <c r="V23" s="143"/>
      <c r="W23" s="108">
        <f t="shared" si="13"/>
        <v>0</v>
      </c>
      <c r="X23" s="143"/>
      <c r="Y23" s="108">
        <f t="shared" si="14"/>
        <v>0</v>
      </c>
      <c r="Z23" s="143"/>
      <c r="AA23" s="108">
        <f t="shared" si="15"/>
        <v>0</v>
      </c>
    </row>
    <row r="24" spans="1:27" ht="14.25">
      <c r="A24" s="131" t="s">
        <v>149</v>
      </c>
      <c r="B24" s="138"/>
      <c r="C24" s="139"/>
      <c r="D24" s="133"/>
      <c r="E24" s="133"/>
      <c r="F24" s="139"/>
      <c r="G24" s="139"/>
      <c r="H24" s="139"/>
      <c r="I24" s="139"/>
      <c r="J24" s="102">
        <f t="shared" si="18"/>
        <v>0</v>
      </c>
      <c r="K24" s="92">
        <f t="shared" si="19"/>
        <v>0</v>
      </c>
      <c r="L24" s="141"/>
      <c r="M24" s="139"/>
      <c r="N24" s="104">
        <f t="shared" si="9"/>
        <v>0</v>
      </c>
      <c r="O24" s="142"/>
      <c r="P24" s="139"/>
      <c r="Q24" s="106" t="e">
        <f t="shared" si="10"/>
        <v>#DIV/0!</v>
      </c>
      <c r="R24" s="143"/>
      <c r="S24" s="108">
        <f t="shared" si="11"/>
        <v>0</v>
      </c>
      <c r="T24" s="143"/>
      <c r="U24" s="108">
        <f t="shared" si="12"/>
        <v>0</v>
      </c>
      <c r="V24" s="143"/>
      <c r="W24" s="108">
        <f t="shared" si="13"/>
        <v>0</v>
      </c>
      <c r="X24" s="143"/>
      <c r="Y24" s="108">
        <f t="shared" si="14"/>
        <v>0</v>
      </c>
      <c r="Z24" s="143"/>
      <c r="AA24" s="108">
        <f t="shared" si="15"/>
        <v>0</v>
      </c>
    </row>
    <row r="25" spans="1:27" ht="14.25">
      <c r="A25" s="131" t="s">
        <v>150</v>
      </c>
      <c r="B25" s="138"/>
      <c r="C25" s="139"/>
      <c r="D25" s="133"/>
      <c r="E25" s="133"/>
      <c r="F25" s="139"/>
      <c r="G25" s="140"/>
      <c r="H25" s="139"/>
      <c r="I25" s="139"/>
      <c r="J25" s="102">
        <f t="shared" si="18"/>
        <v>0</v>
      </c>
      <c r="K25" s="92">
        <f t="shared" si="19"/>
        <v>0</v>
      </c>
      <c r="L25" s="141"/>
      <c r="M25" s="139"/>
      <c r="N25" s="104">
        <f t="shared" si="9"/>
        <v>0</v>
      </c>
      <c r="O25" s="142"/>
      <c r="P25" s="139"/>
      <c r="Q25" s="106" t="e">
        <f t="shared" si="10"/>
        <v>#DIV/0!</v>
      </c>
      <c r="R25" s="143"/>
      <c r="S25" s="108">
        <f t="shared" si="11"/>
        <v>0</v>
      </c>
      <c r="T25" s="143"/>
      <c r="U25" s="108">
        <f t="shared" si="12"/>
        <v>0</v>
      </c>
      <c r="V25" s="143"/>
      <c r="W25" s="108">
        <f t="shared" si="13"/>
        <v>0</v>
      </c>
      <c r="X25" s="143"/>
      <c r="Y25" s="108">
        <f t="shared" si="14"/>
        <v>0</v>
      </c>
      <c r="Z25" s="143"/>
      <c r="AA25" s="108">
        <f t="shared" si="15"/>
        <v>0</v>
      </c>
    </row>
    <row r="26" spans="1:27" ht="14.25">
      <c r="A26" s="131" t="s">
        <v>151</v>
      </c>
      <c r="B26" s="138"/>
      <c r="C26" s="139"/>
      <c r="D26" s="133"/>
      <c r="E26" s="133"/>
      <c r="F26" s="139"/>
      <c r="G26" s="139"/>
      <c r="H26" s="139"/>
      <c r="I26" s="139"/>
      <c r="J26" s="102">
        <f t="shared" si="18"/>
        <v>0</v>
      </c>
      <c r="K26" s="92">
        <f t="shared" si="19"/>
        <v>0</v>
      </c>
      <c r="L26" s="141"/>
      <c r="M26" s="139"/>
      <c r="N26" s="104">
        <f t="shared" si="9"/>
        <v>0</v>
      </c>
      <c r="O26" s="142"/>
      <c r="P26" s="139"/>
      <c r="Q26" s="106" t="e">
        <f t="shared" si="10"/>
        <v>#DIV/0!</v>
      </c>
      <c r="R26" s="143"/>
      <c r="S26" s="108">
        <f t="shared" si="11"/>
        <v>0</v>
      </c>
      <c r="T26" s="143"/>
      <c r="U26" s="108">
        <f t="shared" si="12"/>
        <v>0</v>
      </c>
      <c r="V26" s="143"/>
      <c r="W26" s="108">
        <f t="shared" si="13"/>
        <v>0</v>
      </c>
      <c r="X26" s="143"/>
      <c r="Y26" s="108">
        <f t="shared" si="14"/>
        <v>0</v>
      </c>
      <c r="Z26" s="143"/>
      <c r="AA26" s="108">
        <f t="shared" si="15"/>
        <v>0</v>
      </c>
    </row>
    <row r="27" spans="1:27" ht="14.25">
      <c r="A27" s="131" t="s">
        <v>152</v>
      </c>
      <c r="B27" s="138"/>
      <c r="C27" s="139"/>
      <c r="D27" s="133"/>
      <c r="E27" s="133"/>
      <c r="F27" s="139"/>
      <c r="G27" s="139"/>
      <c r="H27" s="139"/>
      <c r="I27" s="139"/>
      <c r="J27" s="102">
        <f t="shared" si="18"/>
        <v>0</v>
      </c>
      <c r="K27" s="92">
        <f t="shared" si="19"/>
        <v>0</v>
      </c>
      <c r="L27" s="141"/>
      <c r="M27" s="139"/>
      <c r="N27" s="104">
        <f t="shared" si="9"/>
        <v>0</v>
      </c>
      <c r="O27" s="142"/>
      <c r="P27" s="139"/>
      <c r="Q27" s="106" t="e">
        <f t="shared" si="10"/>
        <v>#DIV/0!</v>
      </c>
      <c r="R27" s="143"/>
      <c r="S27" s="108">
        <f t="shared" si="11"/>
        <v>0</v>
      </c>
      <c r="T27" s="143"/>
      <c r="U27" s="108">
        <f t="shared" si="12"/>
        <v>0</v>
      </c>
      <c r="V27" s="143"/>
      <c r="W27" s="108">
        <f t="shared" si="13"/>
        <v>0</v>
      </c>
      <c r="X27" s="143"/>
      <c r="Y27" s="108">
        <f t="shared" si="14"/>
        <v>0</v>
      </c>
      <c r="Z27" s="143"/>
      <c r="AA27" s="108">
        <f t="shared" si="15"/>
        <v>0</v>
      </c>
    </row>
    <row r="28" spans="1:27" ht="14.25">
      <c r="A28" s="131" t="s">
        <v>153</v>
      </c>
      <c r="B28" s="138"/>
      <c r="C28" s="139"/>
      <c r="D28" s="133"/>
      <c r="E28" s="133"/>
      <c r="F28" s="139"/>
      <c r="G28" s="139"/>
      <c r="H28" s="139"/>
      <c r="I28" s="139"/>
      <c r="J28" s="102">
        <f t="shared" si="18"/>
        <v>0</v>
      </c>
      <c r="K28" s="92">
        <f t="shared" si="19"/>
        <v>0</v>
      </c>
      <c r="L28" s="141"/>
      <c r="M28" s="139"/>
      <c r="N28" s="104">
        <f t="shared" si="9"/>
        <v>0</v>
      </c>
      <c r="O28" s="142"/>
      <c r="P28" s="139"/>
      <c r="Q28" s="106" t="e">
        <f t="shared" si="10"/>
        <v>#DIV/0!</v>
      </c>
      <c r="R28" s="143"/>
      <c r="S28" s="108">
        <f t="shared" si="11"/>
        <v>0</v>
      </c>
      <c r="T28" s="143"/>
      <c r="U28" s="108">
        <f t="shared" si="12"/>
        <v>0</v>
      </c>
      <c r="V28" s="143"/>
      <c r="W28" s="108">
        <f t="shared" si="13"/>
        <v>0</v>
      </c>
      <c r="X28" s="143"/>
      <c r="Y28" s="108">
        <f t="shared" si="14"/>
        <v>0</v>
      </c>
      <c r="Z28" s="143"/>
      <c r="AA28" s="108">
        <f t="shared" si="15"/>
        <v>0</v>
      </c>
    </row>
    <row r="29" spans="1:27" ht="14.25" thickBot="1">
      <c r="A29" s="144" t="s">
        <v>154</v>
      </c>
      <c r="B29" s="138"/>
      <c r="C29" s="139"/>
      <c r="D29" s="133"/>
      <c r="E29" s="133"/>
      <c r="F29" s="139"/>
      <c r="G29" s="139"/>
      <c r="H29" s="139"/>
      <c r="I29" s="139"/>
      <c r="J29" s="102">
        <f t="shared" si="18"/>
        <v>0</v>
      </c>
      <c r="K29" s="92">
        <f t="shared" si="19"/>
        <v>0</v>
      </c>
      <c r="L29" s="141"/>
      <c r="M29" s="139"/>
      <c r="N29" s="104">
        <f t="shared" si="9"/>
        <v>0</v>
      </c>
      <c r="O29" s="142"/>
      <c r="P29" s="139"/>
      <c r="Q29" s="106" t="e">
        <f t="shared" si="10"/>
        <v>#DIV/0!</v>
      </c>
      <c r="R29" s="143"/>
      <c r="S29" s="108">
        <f t="shared" si="11"/>
        <v>0</v>
      </c>
      <c r="T29" s="143"/>
      <c r="U29" s="108">
        <f t="shared" si="12"/>
        <v>0</v>
      </c>
      <c r="V29" s="143"/>
      <c r="W29" s="108">
        <f t="shared" si="13"/>
        <v>0</v>
      </c>
      <c r="X29" s="143"/>
      <c r="Y29" s="108">
        <f t="shared" si="14"/>
        <v>0</v>
      </c>
      <c r="Z29" s="143"/>
      <c r="AA29" s="108">
        <f t="shared" si="15"/>
        <v>0</v>
      </c>
    </row>
    <row r="30" spans="1:27" ht="14.25" thickTop="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sheetData>
  <sheetProtection/>
  <dataValidations count="7">
    <dataValidation type="list" allowBlank="1" showInputMessage="1" showErrorMessage="1" sqref="E13:E20 E22:E29 E4:E11">
      <formula1>"Face to face, Online, Agile"</formula1>
    </dataValidation>
    <dataValidation type="date" allowBlank="1" showInputMessage="1" showErrorMessage="1" sqref="G13:G20">
      <formula1>44562</formula1>
      <formula2>44651</formula2>
    </dataValidation>
    <dataValidation type="list" allowBlank="1" showInputMessage="1" showErrorMessage="1" sqref="E21 E12">
      <formula1>"Employability, Pre-employability, "</formula1>
    </dataValidation>
    <dataValidation type="list" allowBlank="1" showInputMessage="1" showErrorMessage="1" sqref="B13:B20 B22:B29 B4:B11">
      <formula1>"Bristol, North Somerset"</formula1>
    </dataValidation>
    <dataValidation type="date" allowBlank="1" showInputMessage="1" showErrorMessage="1" sqref="G22:G29">
      <formula1>44652</formula1>
      <formula2>44773</formula2>
    </dataValidation>
    <dataValidation type="date" allowBlank="1" showInputMessage="1" showErrorMessage="1" sqref="G4:G11">
      <formula1>44409</formula1>
      <formula2>44561</formula2>
    </dataValidation>
    <dataValidation type="list" allowBlank="1" showInputMessage="1" showErrorMessage="1" sqref="D13:D20 D22:D29 D4:D11">
      <formula1>"Citizenship, Employment Pathways, Family Learning, Functional Skills, Raising Confidence and Aspiration "</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Bristol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Veronique Bontemps</dc:creator>
  <cp:keywords/>
  <dc:description/>
  <cp:lastModifiedBy>David Whittaker</cp:lastModifiedBy>
  <dcterms:created xsi:type="dcterms:W3CDTF">2020-04-22T08:46:07Z</dcterms:created>
  <dcterms:modified xsi:type="dcterms:W3CDTF">2021-04-20T17:51:12Z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0x010100AB3AA9FFC097854FAA1210CFCE0F43A4</vt:lpwstr>
  </property>
  <property fmtid="{D5CDD505-2E9C-101B-9397-08002B2CF9AE}" pid="3" name="Order">
    <vt:r8>17279000</vt:r8>
  </property>
  <property fmtid="{D5CDD505-2E9C-101B-9397-08002B2CF9AE}" pid="4" name="RetentionEvent">
    <vt:lpwstr/>
  </property>
  <property fmtid="{D5CDD505-2E9C-101B-9397-08002B2CF9AE}" pid="5" name="RetentionStartDate">
    <vt:lpwstr/>
  </property>
</Properties>
</file>